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heet1" sheetId="1" r:id="rId1"/>
    <sheet name="جمع بندی" sheetId="3" r:id="rId2"/>
    <sheet name="شاخص ها" sheetId="2" r:id="rId3"/>
    <sheet name="کم وزنی و کم وزنی شدید" sheetId="4" r:id="rId4"/>
    <sheet name="کوتاه قدی و کوتاه قدی شدید" sheetId="5" r:id="rId5"/>
    <sheet name="لاغری و لاغری شدید" sheetId="6" r:id="rId6"/>
    <sheet name="در معرض اضافه وزن یا احتمال اضا" sheetId="7" r:id="rId7"/>
    <sheet name="اضافه وزن" sheetId="8" r:id="rId8"/>
    <sheet name="چاقی" sheetId="9" r:id="rId9"/>
    <sheet name="تحلیل" sheetId="10" r:id="rId10"/>
  </sheets>
  <calcPr calcId="162913"/>
</workbook>
</file>

<file path=xl/calcChain.xml><?xml version="1.0" encoding="utf-8"?>
<calcChain xmlns="http://schemas.openxmlformats.org/spreadsheetml/2006/main">
  <c r="F3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86" i="1" l="1"/>
  <c r="G286" i="1"/>
  <c r="H286" i="1"/>
  <c r="I286" i="1"/>
  <c r="J286" i="1"/>
  <c r="K286" i="1"/>
  <c r="L286" i="1"/>
  <c r="M286" i="1"/>
  <c r="N286" i="1"/>
  <c r="O286" i="1"/>
  <c r="P286" i="1"/>
  <c r="E286" i="1"/>
  <c r="F280" i="1"/>
  <c r="G280" i="1"/>
  <c r="H280" i="1"/>
  <c r="I280" i="1"/>
  <c r="J280" i="1"/>
  <c r="K280" i="1"/>
  <c r="L280" i="1"/>
  <c r="M280" i="1"/>
  <c r="N280" i="1"/>
  <c r="O280" i="1"/>
  <c r="P280" i="1"/>
  <c r="E280" i="1"/>
  <c r="P272" i="1"/>
  <c r="F272" i="1"/>
  <c r="G272" i="1"/>
  <c r="H272" i="1"/>
  <c r="I272" i="1"/>
  <c r="J272" i="1"/>
  <c r="K272" i="1"/>
  <c r="L272" i="1"/>
  <c r="M272" i="1"/>
  <c r="N272" i="1"/>
  <c r="O272" i="1"/>
  <c r="E272" i="1"/>
  <c r="F254" i="1"/>
  <c r="G254" i="1"/>
  <c r="H254" i="1"/>
  <c r="I254" i="1"/>
  <c r="J254" i="1"/>
  <c r="K254" i="1"/>
  <c r="L254" i="1"/>
  <c r="M254" i="1"/>
  <c r="N254" i="1"/>
  <c r="O254" i="1"/>
  <c r="P254" i="1"/>
  <c r="E254" i="1"/>
  <c r="F236" i="1"/>
  <c r="G236" i="1"/>
  <c r="H236" i="1"/>
  <c r="I236" i="1"/>
  <c r="J236" i="1"/>
  <c r="K236" i="1"/>
  <c r="L236" i="1"/>
  <c r="M236" i="1"/>
  <c r="N236" i="1"/>
  <c r="O236" i="1"/>
  <c r="P236" i="1"/>
  <c r="E236" i="1"/>
  <c r="F218" i="1"/>
  <c r="G218" i="1"/>
  <c r="H218" i="1"/>
  <c r="I218" i="1"/>
  <c r="J218" i="1"/>
  <c r="K218" i="1"/>
  <c r="L218" i="1"/>
  <c r="M218" i="1"/>
  <c r="N218" i="1"/>
  <c r="O218" i="1"/>
  <c r="P218" i="1"/>
  <c r="E218" i="1"/>
  <c r="F200" i="1"/>
  <c r="G200" i="1"/>
  <c r="H200" i="1"/>
  <c r="I200" i="1"/>
  <c r="J200" i="1"/>
  <c r="K200" i="1"/>
  <c r="L200" i="1"/>
  <c r="M200" i="1"/>
  <c r="N200" i="1"/>
  <c r="O200" i="1"/>
  <c r="P200" i="1"/>
  <c r="E200" i="1"/>
  <c r="F182" i="1"/>
  <c r="G182" i="1"/>
  <c r="H182" i="1"/>
  <c r="I182" i="1"/>
  <c r="J182" i="1"/>
  <c r="K182" i="1"/>
  <c r="L182" i="1"/>
  <c r="M182" i="1"/>
  <c r="N182" i="1"/>
  <c r="O182" i="1"/>
  <c r="P182" i="1"/>
  <c r="E182" i="1"/>
  <c r="F164" i="1"/>
  <c r="G164" i="1"/>
  <c r="H164" i="1"/>
  <c r="I164" i="1"/>
  <c r="J164" i="1"/>
  <c r="K164" i="1"/>
  <c r="L164" i="1"/>
  <c r="M164" i="1"/>
  <c r="N164" i="1"/>
  <c r="O164" i="1"/>
  <c r="P164" i="1"/>
  <c r="E164" i="1"/>
  <c r="F146" i="1"/>
  <c r="G146" i="1"/>
  <c r="H146" i="1"/>
  <c r="I146" i="1"/>
  <c r="J146" i="1"/>
  <c r="K146" i="1"/>
  <c r="L146" i="1"/>
  <c r="M146" i="1"/>
  <c r="N146" i="1"/>
  <c r="O146" i="1"/>
  <c r="P146" i="1"/>
  <c r="E146" i="1"/>
  <c r="F128" i="1"/>
  <c r="G128" i="1"/>
  <c r="H128" i="1"/>
  <c r="I128" i="1"/>
  <c r="J128" i="1"/>
  <c r="K128" i="1"/>
  <c r="L128" i="1"/>
  <c r="M128" i="1"/>
  <c r="N128" i="1"/>
  <c r="O128" i="1"/>
  <c r="P128" i="1"/>
  <c r="E128" i="1"/>
  <c r="F110" i="1"/>
  <c r="G110" i="1"/>
  <c r="H110" i="1"/>
  <c r="I110" i="1"/>
  <c r="J110" i="1"/>
  <c r="K110" i="1"/>
  <c r="L110" i="1"/>
  <c r="M110" i="1"/>
  <c r="N110" i="1"/>
  <c r="O110" i="1"/>
  <c r="P110" i="1"/>
  <c r="E110" i="1"/>
  <c r="F92" i="1"/>
  <c r="G92" i="1"/>
  <c r="H92" i="1"/>
  <c r="I92" i="1"/>
  <c r="J92" i="1"/>
  <c r="K92" i="1"/>
  <c r="L92" i="1"/>
  <c r="M92" i="1"/>
  <c r="N92" i="1"/>
  <c r="O92" i="1"/>
  <c r="P92" i="1"/>
  <c r="E92" i="1"/>
  <c r="F74" i="1"/>
  <c r="G74" i="1"/>
  <c r="H74" i="1"/>
  <c r="I74" i="1"/>
  <c r="J74" i="1"/>
  <c r="K74" i="1"/>
  <c r="L74" i="1"/>
  <c r="M74" i="1"/>
  <c r="N74" i="1"/>
  <c r="O74" i="1"/>
  <c r="P74" i="1"/>
  <c r="E74" i="1"/>
  <c r="F56" i="1"/>
  <c r="G56" i="1"/>
  <c r="H56" i="1"/>
  <c r="I56" i="1"/>
  <c r="J56" i="1"/>
  <c r="K56" i="1"/>
  <c r="L56" i="1"/>
  <c r="M56" i="1"/>
  <c r="N56" i="1"/>
  <c r="O56" i="1"/>
  <c r="P56" i="1"/>
  <c r="E56" i="1"/>
  <c r="F38" i="1"/>
  <c r="G38" i="1"/>
  <c r="H38" i="1"/>
  <c r="I38" i="1"/>
  <c r="J38" i="1"/>
  <c r="K38" i="1"/>
  <c r="L38" i="1"/>
  <c r="M38" i="1"/>
  <c r="N38" i="1"/>
  <c r="O38" i="1"/>
  <c r="P38" i="1"/>
  <c r="E38" i="1"/>
  <c r="F20" i="1"/>
  <c r="G20" i="1"/>
  <c r="H20" i="1"/>
  <c r="I20" i="1"/>
  <c r="J20" i="1"/>
  <c r="K20" i="1"/>
  <c r="L20" i="1"/>
  <c r="M20" i="1"/>
  <c r="N20" i="1"/>
  <c r="O20" i="1"/>
  <c r="P20" i="1"/>
  <c r="E20" i="1"/>
  <c r="C1" i="3"/>
  <c r="D1" i="3"/>
  <c r="E1" i="3"/>
  <c r="F1" i="3"/>
  <c r="G2" i="2" s="1"/>
  <c r="G35" i="2" s="1"/>
  <c r="G1" i="3"/>
  <c r="H2" i="2" s="1"/>
  <c r="H32" i="2" s="1"/>
  <c r="H1" i="3"/>
  <c r="I1" i="3"/>
  <c r="J2" i="2" s="1"/>
  <c r="J32" i="2" s="1"/>
  <c r="J1" i="3"/>
  <c r="K1" i="3"/>
  <c r="L1" i="3"/>
  <c r="M1" i="3"/>
  <c r="B1" i="3"/>
  <c r="C2" i="2" s="1"/>
  <c r="C35" i="2" s="1"/>
  <c r="M26" i="2"/>
  <c r="D2" i="2"/>
  <c r="D32" i="2" s="1"/>
  <c r="E2" i="2"/>
  <c r="E35" i="2" s="1"/>
  <c r="F2" i="2"/>
  <c r="F32" i="2" s="1"/>
  <c r="I2" i="2"/>
  <c r="I35" i="2" s="1"/>
  <c r="K2" i="2"/>
  <c r="K35" i="2" s="1"/>
  <c r="L2" i="2"/>
  <c r="L32" i="2" s="1"/>
  <c r="M2" i="2"/>
  <c r="M35" i="2" s="1"/>
  <c r="N2" i="2"/>
  <c r="N32" i="2" s="1"/>
  <c r="K26" i="2" l="1"/>
  <c r="M20" i="2"/>
  <c r="M32" i="2"/>
  <c r="K20" i="2"/>
  <c r="K32" i="2"/>
  <c r="I26" i="2"/>
  <c r="I20" i="2"/>
  <c r="I32" i="2"/>
  <c r="G20" i="2"/>
  <c r="G26" i="2"/>
  <c r="G32" i="2"/>
  <c r="E20" i="2"/>
  <c r="E32" i="2"/>
  <c r="E26" i="2"/>
  <c r="N23" i="2"/>
  <c r="L23" i="2"/>
  <c r="J23" i="2"/>
  <c r="H23" i="2"/>
  <c r="F23" i="2"/>
  <c r="D23" i="2"/>
  <c r="N29" i="2"/>
  <c r="L29" i="2"/>
  <c r="J29" i="2"/>
  <c r="H29" i="2"/>
  <c r="F29" i="2"/>
  <c r="D29" i="2"/>
  <c r="N35" i="2"/>
  <c r="L35" i="2"/>
  <c r="J35" i="2"/>
  <c r="H35" i="2"/>
  <c r="F35" i="2"/>
  <c r="D35" i="2"/>
  <c r="N20" i="2"/>
  <c r="L20" i="2"/>
  <c r="J20" i="2"/>
  <c r="H20" i="2"/>
  <c r="F20" i="2"/>
  <c r="D20" i="2"/>
  <c r="M23" i="2"/>
  <c r="K23" i="2"/>
  <c r="I23" i="2"/>
  <c r="G23" i="2"/>
  <c r="E23" i="2"/>
  <c r="N26" i="2"/>
  <c r="L26" i="2"/>
  <c r="J26" i="2"/>
  <c r="H26" i="2"/>
  <c r="F26" i="2"/>
  <c r="D26" i="2"/>
  <c r="M29" i="2"/>
  <c r="K29" i="2"/>
  <c r="I29" i="2"/>
  <c r="G29" i="2"/>
  <c r="E29" i="2"/>
  <c r="C20" i="2"/>
  <c r="C23" i="2"/>
  <c r="C26" i="2"/>
  <c r="C29" i="2"/>
  <c r="C32" i="2"/>
  <c r="F288" i="1" l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274" i="1"/>
  <c r="F275" i="1"/>
  <c r="F276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66" i="1" l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76" i="1" l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287" i="1" l="1"/>
  <c r="F281" i="1"/>
  <c r="F273" i="1"/>
  <c r="F255" i="1"/>
  <c r="F237" i="1"/>
  <c r="F219" i="1"/>
  <c r="F201" i="1"/>
  <c r="F183" i="1"/>
  <c r="F165" i="1"/>
  <c r="F147" i="1"/>
  <c r="F129" i="1"/>
  <c r="F111" i="1"/>
  <c r="F93" i="1"/>
  <c r="F75" i="1"/>
  <c r="F57" i="1"/>
  <c r="F39" i="1"/>
  <c r="F21" i="1"/>
  <c r="F4" i="1"/>
  <c r="L21" i="2" l="1"/>
  <c r="M3" i="3"/>
  <c r="N4" i="2" s="1"/>
  <c r="M4" i="3"/>
  <c r="N5" i="2" s="1"/>
  <c r="N24" i="2" s="1"/>
  <c r="M5" i="3"/>
  <c r="N6" i="2" s="1"/>
  <c r="M6" i="3"/>
  <c r="N7" i="2" s="1"/>
  <c r="N36" i="2" s="1"/>
  <c r="M7" i="3"/>
  <c r="N8" i="2" s="1"/>
  <c r="M8" i="3"/>
  <c r="N9" i="2" s="1"/>
  <c r="N33" i="2" s="1"/>
  <c r="M9" i="3"/>
  <c r="N10" i="2" s="1"/>
  <c r="M10" i="3"/>
  <c r="N11" i="2" s="1"/>
  <c r="M11" i="3"/>
  <c r="N12" i="2" s="1"/>
  <c r="M12" i="3"/>
  <c r="N13" i="2" s="1"/>
  <c r="N27" i="2" s="1"/>
  <c r="M13" i="3"/>
  <c r="N14" i="2" s="1"/>
  <c r="M14" i="3"/>
  <c r="N15" i="2" s="1"/>
  <c r="N30" i="2" s="1"/>
  <c r="M15" i="3"/>
  <c r="N16" i="2" s="1"/>
  <c r="M16" i="3"/>
  <c r="N17" i="2" s="1"/>
  <c r="M17" i="3"/>
  <c r="N18" i="2" s="1"/>
  <c r="L3" i="3"/>
  <c r="M4" i="2" s="1"/>
  <c r="L4" i="3"/>
  <c r="M5" i="2" s="1"/>
  <c r="M24" i="2" s="1"/>
  <c r="L5" i="3"/>
  <c r="M6" i="2" s="1"/>
  <c r="L6" i="3"/>
  <c r="M7" i="2" s="1"/>
  <c r="M36" i="2" s="1"/>
  <c r="L7" i="3"/>
  <c r="M8" i="2" s="1"/>
  <c r="L8" i="3"/>
  <c r="M9" i="2" s="1"/>
  <c r="M33" i="2" s="1"/>
  <c r="L9" i="3"/>
  <c r="M10" i="2" s="1"/>
  <c r="L10" i="3"/>
  <c r="M11" i="2" s="1"/>
  <c r="L11" i="3"/>
  <c r="M12" i="2" s="1"/>
  <c r="L12" i="3"/>
  <c r="M13" i="2" s="1"/>
  <c r="M27" i="2" s="1"/>
  <c r="L13" i="3"/>
  <c r="M14" i="2" s="1"/>
  <c r="M30" i="2" s="1"/>
  <c r="L14" i="3"/>
  <c r="M15" i="2" s="1"/>
  <c r="L15" i="3"/>
  <c r="M16" i="2" s="1"/>
  <c r="L16" i="3"/>
  <c r="M17" i="2" s="1"/>
  <c r="L17" i="3"/>
  <c r="M18" i="2" s="1"/>
  <c r="K3" i="3"/>
  <c r="L4" i="2" s="1"/>
  <c r="K4" i="3"/>
  <c r="L5" i="2" s="1"/>
  <c r="L24" i="2" s="1"/>
  <c r="K5" i="3"/>
  <c r="L6" i="2" s="1"/>
  <c r="K6" i="3"/>
  <c r="L7" i="2" s="1"/>
  <c r="L36" i="2" s="1"/>
  <c r="K7" i="3"/>
  <c r="L8" i="2" s="1"/>
  <c r="K8" i="3"/>
  <c r="L9" i="2" s="1"/>
  <c r="K9" i="3"/>
  <c r="L10" i="2" s="1"/>
  <c r="K10" i="3"/>
  <c r="L11" i="2" s="1"/>
  <c r="K11" i="3"/>
  <c r="L12" i="2" s="1"/>
  <c r="K12" i="3"/>
  <c r="L13" i="2" s="1"/>
  <c r="L27" i="2" s="1"/>
  <c r="K13" i="3"/>
  <c r="L14" i="2" s="1"/>
  <c r="K14" i="3"/>
  <c r="L15" i="2" s="1"/>
  <c r="L30" i="2" s="1"/>
  <c r="K15" i="3"/>
  <c r="L16" i="2" s="1"/>
  <c r="K16" i="3"/>
  <c r="L17" i="2" s="1"/>
  <c r="K17" i="3"/>
  <c r="L18" i="2" s="1"/>
  <c r="J3" i="3"/>
  <c r="K4" i="2" s="1"/>
  <c r="J4" i="3"/>
  <c r="K5" i="2" s="1"/>
  <c r="J5" i="3"/>
  <c r="K6" i="2" s="1"/>
  <c r="J6" i="3"/>
  <c r="K7" i="2" s="1"/>
  <c r="J7" i="3"/>
  <c r="K8" i="2" s="1"/>
  <c r="J8" i="3"/>
  <c r="K9" i="2" s="1"/>
  <c r="J9" i="3"/>
  <c r="K10" i="2" s="1"/>
  <c r="J10" i="3"/>
  <c r="K11" i="2" s="1"/>
  <c r="J11" i="3"/>
  <c r="K12" i="2" s="1"/>
  <c r="J12" i="3"/>
  <c r="K13" i="2" s="1"/>
  <c r="J13" i="3"/>
  <c r="K14" i="2" s="1"/>
  <c r="J14" i="3"/>
  <c r="K15" i="2" s="1"/>
  <c r="J15" i="3"/>
  <c r="K16" i="2" s="1"/>
  <c r="J16" i="3"/>
  <c r="K17" i="2" s="1"/>
  <c r="J17" i="3"/>
  <c r="K18" i="2" s="1"/>
  <c r="I3" i="3"/>
  <c r="J4" i="2" s="1"/>
  <c r="I4" i="3"/>
  <c r="J5" i="2" s="1"/>
  <c r="I5" i="3"/>
  <c r="J6" i="2" s="1"/>
  <c r="I6" i="3"/>
  <c r="J7" i="2" s="1"/>
  <c r="I7" i="3"/>
  <c r="J8" i="2" s="1"/>
  <c r="I8" i="3"/>
  <c r="J9" i="2" s="1"/>
  <c r="I9" i="3"/>
  <c r="J10" i="2" s="1"/>
  <c r="I10" i="3"/>
  <c r="J11" i="2" s="1"/>
  <c r="I11" i="3"/>
  <c r="J12" i="2" s="1"/>
  <c r="I12" i="3"/>
  <c r="J13" i="2" s="1"/>
  <c r="I13" i="3"/>
  <c r="J14" i="2" s="1"/>
  <c r="I14" i="3"/>
  <c r="J15" i="2" s="1"/>
  <c r="I15" i="3"/>
  <c r="J16" i="2" s="1"/>
  <c r="I16" i="3"/>
  <c r="J17" i="2" s="1"/>
  <c r="I17" i="3"/>
  <c r="J18" i="2" s="1"/>
  <c r="H17" i="3"/>
  <c r="I18" i="2" s="1"/>
  <c r="H3" i="3"/>
  <c r="I4" i="2" s="1"/>
  <c r="H4" i="3"/>
  <c r="I5" i="2" s="1"/>
  <c r="H5" i="3"/>
  <c r="I6" i="2" s="1"/>
  <c r="H6" i="3"/>
  <c r="I7" i="2" s="1"/>
  <c r="H7" i="3"/>
  <c r="I8" i="2" s="1"/>
  <c r="H8" i="3"/>
  <c r="I9" i="2" s="1"/>
  <c r="H9" i="3"/>
  <c r="I10" i="2" s="1"/>
  <c r="H10" i="3"/>
  <c r="I11" i="2" s="1"/>
  <c r="H11" i="3"/>
  <c r="I12" i="2" s="1"/>
  <c r="H12" i="3"/>
  <c r="I13" i="2" s="1"/>
  <c r="H13" i="3"/>
  <c r="I14" i="2" s="1"/>
  <c r="H14" i="3"/>
  <c r="I15" i="2" s="1"/>
  <c r="H15" i="3"/>
  <c r="I16" i="2" s="1"/>
  <c r="H16" i="3"/>
  <c r="I17" i="2" s="1"/>
  <c r="K2" i="3"/>
  <c r="L3" i="2" s="1"/>
  <c r="H2" i="3"/>
  <c r="I3" i="2" s="1"/>
  <c r="C2" i="3"/>
  <c r="D3" i="2" s="1"/>
  <c r="D2" i="3"/>
  <c r="E3" i="2" s="1"/>
  <c r="E2" i="3"/>
  <c r="F3" i="2" s="1"/>
  <c r="F2" i="3"/>
  <c r="G3" i="2" s="1"/>
  <c r="G2" i="3"/>
  <c r="H3" i="2" s="1"/>
  <c r="I2" i="3"/>
  <c r="J3" i="2" s="1"/>
  <c r="J2" i="3"/>
  <c r="K3" i="2" s="1"/>
  <c r="L2" i="3"/>
  <c r="M3" i="2" s="1"/>
  <c r="M21" i="2" s="1"/>
  <c r="M2" i="3"/>
  <c r="N3" i="2" s="1"/>
  <c r="N21" i="2" s="1"/>
  <c r="B4" i="3"/>
  <c r="C5" i="2" s="1"/>
  <c r="B5" i="3"/>
  <c r="C6" i="2" s="1"/>
  <c r="B2" i="3"/>
  <c r="C3" i="2" s="1"/>
  <c r="B7" i="3"/>
  <c r="C8" i="2" s="1"/>
  <c r="C3" i="3"/>
  <c r="D4" i="2" s="1"/>
  <c r="C4" i="3"/>
  <c r="D5" i="2" s="1"/>
  <c r="C5" i="3"/>
  <c r="D6" i="2" s="1"/>
  <c r="C6" i="3"/>
  <c r="D7" i="2" s="1"/>
  <c r="C7" i="3"/>
  <c r="D8" i="2" s="1"/>
  <c r="C8" i="3"/>
  <c r="D9" i="2" s="1"/>
  <c r="C9" i="3"/>
  <c r="D10" i="2" s="1"/>
  <c r="C10" i="3"/>
  <c r="D11" i="2" s="1"/>
  <c r="C11" i="3"/>
  <c r="D12" i="2" s="1"/>
  <c r="C12" i="3"/>
  <c r="D13" i="2" s="1"/>
  <c r="C13" i="3"/>
  <c r="D14" i="2" s="1"/>
  <c r="C14" i="3"/>
  <c r="D15" i="2" s="1"/>
  <c r="C15" i="3"/>
  <c r="D16" i="2" s="1"/>
  <c r="C16" i="3"/>
  <c r="D17" i="2" s="1"/>
  <c r="C17" i="3"/>
  <c r="D18" i="2" s="1"/>
  <c r="B17" i="3"/>
  <c r="C18" i="2" s="1"/>
  <c r="B3" i="3"/>
  <c r="C4" i="2" s="1"/>
  <c r="B6" i="3"/>
  <c r="C7" i="2" s="1"/>
  <c r="B8" i="3"/>
  <c r="C9" i="2" s="1"/>
  <c r="B9" i="3"/>
  <c r="C10" i="2" s="1"/>
  <c r="B10" i="3"/>
  <c r="C11" i="2" s="1"/>
  <c r="B11" i="3"/>
  <c r="C12" i="2" s="1"/>
  <c r="B12" i="3"/>
  <c r="C13" i="2" s="1"/>
  <c r="B13" i="3"/>
  <c r="C14" i="2" s="1"/>
  <c r="B14" i="3"/>
  <c r="C15" i="2" s="1"/>
  <c r="C30" i="2" s="1"/>
  <c r="B15" i="3"/>
  <c r="C16" i="2" s="1"/>
  <c r="B16" i="3"/>
  <c r="C17" i="2" s="1"/>
  <c r="L33" i="2" l="1"/>
  <c r="K30" i="2"/>
  <c r="C24" i="2"/>
  <c r="C33" i="2"/>
  <c r="C21" i="2"/>
  <c r="C27" i="2"/>
  <c r="C36" i="2"/>
  <c r="K21" i="2"/>
  <c r="I36" i="2"/>
  <c r="D36" i="2"/>
  <c r="D24" i="2"/>
  <c r="I30" i="2"/>
  <c r="I21" i="2"/>
  <c r="I24" i="2"/>
  <c r="K27" i="2"/>
  <c r="K33" i="2"/>
  <c r="K36" i="2"/>
  <c r="K24" i="2"/>
  <c r="J21" i="2"/>
  <c r="J30" i="2"/>
  <c r="J27" i="2"/>
  <c r="J33" i="2"/>
  <c r="J36" i="2"/>
  <c r="J24" i="2"/>
  <c r="D30" i="2"/>
  <c r="D27" i="2"/>
  <c r="D33" i="2"/>
  <c r="I27" i="2"/>
  <c r="I33" i="2"/>
  <c r="D21" i="2"/>
  <c r="D3" i="3"/>
  <c r="E4" i="2" s="1"/>
  <c r="E3" i="3"/>
  <c r="F4" i="2" s="1"/>
  <c r="F3" i="3"/>
  <c r="G4" i="2" s="1"/>
  <c r="G3" i="3"/>
  <c r="H4" i="2" s="1"/>
  <c r="D4" i="3"/>
  <c r="E5" i="2" s="1"/>
  <c r="E4" i="3"/>
  <c r="F5" i="2" s="1"/>
  <c r="F4" i="3"/>
  <c r="G5" i="2" s="1"/>
  <c r="G4" i="3"/>
  <c r="H5" i="2" s="1"/>
  <c r="D5" i="3"/>
  <c r="E6" i="2" s="1"/>
  <c r="E5" i="3"/>
  <c r="F6" i="2" s="1"/>
  <c r="F5" i="3"/>
  <c r="G6" i="2" s="1"/>
  <c r="G5" i="3"/>
  <c r="H6" i="2" s="1"/>
  <c r="D6" i="3"/>
  <c r="E7" i="2" s="1"/>
  <c r="E6" i="3"/>
  <c r="F7" i="2" s="1"/>
  <c r="F6" i="3"/>
  <c r="G7" i="2" s="1"/>
  <c r="G6" i="3"/>
  <c r="H7" i="2" s="1"/>
  <c r="D7" i="3"/>
  <c r="E8" i="2" s="1"/>
  <c r="E7" i="3"/>
  <c r="F8" i="2" s="1"/>
  <c r="F7" i="3"/>
  <c r="G8" i="2" s="1"/>
  <c r="G7" i="3"/>
  <c r="H8" i="2" s="1"/>
  <c r="D8" i="3"/>
  <c r="E9" i="2" s="1"/>
  <c r="E8" i="3"/>
  <c r="F9" i="2" s="1"/>
  <c r="F8" i="3"/>
  <c r="G9" i="2" s="1"/>
  <c r="G8" i="3"/>
  <c r="H9" i="2" s="1"/>
  <c r="D9" i="3"/>
  <c r="E10" i="2" s="1"/>
  <c r="E9" i="3"/>
  <c r="F10" i="2" s="1"/>
  <c r="F9" i="3"/>
  <c r="G10" i="2" s="1"/>
  <c r="G9" i="3"/>
  <c r="H10" i="2" s="1"/>
  <c r="D10" i="3"/>
  <c r="E11" i="2" s="1"/>
  <c r="E10" i="3"/>
  <c r="F11" i="2" s="1"/>
  <c r="F10" i="3"/>
  <c r="G11" i="2" s="1"/>
  <c r="G10" i="3"/>
  <c r="H11" i="2" s="1"/>
  <c r="D11" i="3"/>
  <c r="E12" i="2" s="1"/>
  <c r="E11" i="3"/>
  <c r="F12" i="2" s="1"/>
  <c r="F11" i="3"/>
  <c r="G12" i="2" s="1"/>
  <c r="G11" i="3"/>
  <c r="H12" i="2" s="1"/>
  <c r="D12" i="3"/>
  <c r="E13" i="2" s="1"/>
  <c r="E12" i="3"/>
  <c r="F13" i="2" s="1"/>
  <c r="F12" i="3"/>
  <c r="G13" i="2" s="1"/>
  <c r="G12" i="3"/>
  <c r="H13" i="2" s="1"/>
  <c r="D13" i="3"/>
  <c r="E14" i="2" s="1"/>
  <c r="E13" i="3"/>
  <c r="F14" i="2" s="1"/>
  <c r="F13" i="3"/>
  <c r="G14" i="2" s="1"/>
  <c r="G13" i="3"/>
  <c r="H14" i="2" s="1"/>
  <c r="D14" i="3"/>
  <c r="E15" i="2" s="1"/>
  <c r="E14" i="3"/>
  <c r="F15" i="2" s="1"/>
  <c r="F14" i="3"/>
  <c r="G15" i="2" s="1"/>
  <c r="G14" i="3"/>
  <c r="H15" i="2" s="1"/>
  <c r="D15" i="3"/>
  <c r="E16" i="2" s="1"/>
  <c r="E15" i="3"/>
  <c r="F16" i="2" s="1"/>
  <c r="F15" i="3"/>
  <c r="G16" i="2" s="1"/>
  <c r="G15" i="3"/>
  <c r="H16" i="2" s="1"/>
  <c r="D16" i="3"/>
  <c r="E17" i="2" s="1"/>
  <c r="E16" i="3"/>
  <c r="F17" i="2" s="1"/>
  <c r="F16" i="3"/>
  <c r="G17" i="2" s="1"/>
  <c r="G16" i="3"/>
  <c r="H17" i="2" s="1"/>
  <c r="D17" i="3"/>
  <c r="E18" i="2" s="1"/>
  <c r="E17" i="3"/>
  <c r="F18" i="2" s="1"/>
  <c r="F17" i="3"/>
  <c r="G18" i="2" s="1"/>
  <c r="G17" i="3"/>
  <c r="H18" i="2" s="1"/>
  <c r="H21" i="2" l="1"/>
  <c r="F21" i="2"/>
  <c r="H30" i="2"/>
  <c r="F30" i="2"/>
  <c r="H27" i="2"/>
  <c r="F27" i="2"/>
  <c r="H33" i="2"/>
  <c r="F33" i="2"/>
  <c r="H36" i="2"/>
  <c r="F36" i="2"/>
  <c r="H24" i="2"/>
  <c r="F24" i="2"/>
  <c r="G30" i="2"/>
  <c r="E30" i="2"/>
  <c r="G27" i="2"/>
  <c r="E27" i="2"/>
  <c r="G21" i="2"/>
  <c r="E21" i="2"/>
  <c r="G33" i="2"/>
  <c r="E33" i="2"/>
  <c r="G36" i="2"/>
  <c r="E36" i="2"/>
  <c r="G24" i="2"/>
  <c r="E24" i="2"/>
</calcChain>
</file>

<file path=xl/sharedStrings.xml><?xml version="1.0" encoding="utf-8"?>
<sst xmlns="http://schemas.openxmlformats.org/spreadsheetml/2006/main" count="347" uniqueCount="68">
  <si>
    <t>کم وزنی شدید</t>
  </si>
  <si>
    <t>کوتاه قدی شدید</t>
  </si>
  <si>
    <t>کوتاه قدی</t>
  </si>
  <si>
    <t>وزن طبیعی</t>
  </si>
  <si>
    <t>چاق</t>
  </si>
  <si>
    <t>قد طبیعی</t>
  </si>
  <si>
    <t>اضافه وزن</t>
  </si>
  <si>
    <t>کم وزنی</t>
  </si>
  <si>
    <t>خیلی بلند قد</t>
  </si>
  <si>
    <t>احتمال اضافه وزن</t>
  </si>
  <si>
    <t>لاغری شدید</t>
  </si>
  <si>
    <t>لاغر</t>
  </si>
  <si>
    <t>احتمال خطر اضافه وزن</t>
  </si>
  <si>
    <t>نیازمند بررسی بیشتر از نظر قد</t>
  </si>
  <si>
    <t>نیازمند بررسی بیشتر از نظر وزن</t>
  </si>
  <si>
    <t>وزن به قد طبیعی</t>
  </si>
  <si>
    <t>14-15روزگی</t>
  </si>
  <si>
    <t>2ماهگی</t>
  </si>
  <si>
    <t>30-45روزگی</t>
  </si>
  <si>
    <t>4 ماهگی</t>
  </si>
  <si>
    <t>6ماهگی</t>
  </si>
  <si>
    <t>9ماهگی</t>
  </si>
  <si>
    <t>1سالگی</t>
  </si>
  <si>
    <t>18ماهگی</t>
  </si>
  <si>
    <t>15ماهگی</t>
  </si>
  <si>
    <t>2سالگی</t>
  </si>
  <si>
    <t>2.5سالگی</t>
  </si>
  <si>
    <t>3سالگی</t>
  </si>
  <si>
    <t>5سالگی</t>
  </si>
  <si>
    <t>دور سر طبیعی</t>
  </si>
  <si>
    <t>دور سر کوچک (میکروسفالی)</t>
  </si>
  <si>
    <t>دور سر بزرگ (ماکروسفالی)</t>
  </si>
  <si>
    <t>نیازمند بررسی بیشتر از نظر دورسر</t>
  </si>
  <si>
    <t>دور سر15ماهگی</t>
  </si>
  <si>
    <t>دور سر18 ماهگی</t>
  </si>
  <si>
    <t>کد</t>
  </si>
  <si>
    <t>درصد کودکان زیر5 سال با کوتاه قدی و کوتاه قدی شدید</t>
  </si>
  <si>
    <t>درصد کودکان زیر5 سال با لاغری و لاغری شدید</t>
  </si>
  <si>
    <t>درصد کودکان زیر5 سال در معرض اضافه وزن و یا احتمال اضافه ون</t>
  </si>
  <si>
    <t>درصد کودکان زیر5 سال دارای اضافه وزن</t>
  </si>
  <si>
    <t>درصد کودکان زیر5 سال مبتلا به چاقی</t>
  </si>
  <si>
    <t xml:space="preserve">درصد کودکان زیر5 سال با کم وزنی و کم وزنی شدید </t>
  </si>
  <si>
    <t>زیر5سال</t>
  </si>
  <si>
    <t>خانه بهداشت</t>
  </si>
  <si>
    <t>مرکز</t>
  </si>
  <si>
    <t>سبزوار</t>
  </si>
  <si>
    <t xml:space="preserve"> نقاط قوت</t>
  </si>
  <si>
    <t>نقاط ضعف</t>
  </si>
  <si>
    <t xml:space="preserve">تحلیل </t>
  </si>
  <si>
    <t>بررسی شاخص مرکز و مقایسه با شبکه</t>
  </si>
  <si>
    <t>راهکار مد نظر</t>
  </si>
  <si>
    <t>مداخله صورت گرفته</t>
  </si>
  <si>
    <t>نتیجه مداخله</t>
  </si>
  <si>
    <t>کم وزنی و کم وزنی شدید</t>
  </si>
  <si>
    <t>کوتاه قدی و کوتاه قدی شدید</t>
  </si>
  <si>
    <t>لاغری و لاغری شدید</t>
  </si>
  <si>
    <t>در معرض اضافه وزن یا احتمال اضافه وزن</t>
  </si>
  <si>
    <t>مبتلا به اضافه وزن</t>
  </si>
  <si>
    <t>مبتلا به چاقی</t>
  </si>
  <si>
    <t>4 سالگی</t>
  </si>
  <si>
    <t xml:space="preserve"> 7   ماهگی</t>
  </si>
  <si>
    <t>مراقبت 3-5 روز</t>
  </si>
  <si>
    <t>انداده</t>
  </si>
  <si>
    <t>کلاته</t>
  </si>
  <si>
    <t>بیستجرد</t>
  </si>
  <si>
    <t>قارزی</t>
  </si>
  <si>
    <t>رازی</t>
  </si>
  <si>
    <t>زیراباد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</si>
</sst>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B Nazanin"/>
      <charset val="178"/>
    </font>
    <font>
      <b/>
      <sz val="12"/>
      <color theme="1"/>
      <name val="B Nazanin"/>
      <charset val="178"/>
    </font>
    <font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8F8F8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EFEFEF"/>
      </right>
      <top style="medium">
        <color rgb="FFEFEFEF"/>
      </top>
      <bottom/>
      <diagonal/>
    </border>
    <border>
      <left style="medium">
        <color rgb="FFEFEFEF"/>
      </left>
      <right/>
      <top/>
      <bottom/>
      <diagonal/>
    </border>
    <border>
      <left/>
      <right style="medium">
        <color rgb="FFEFEFEF"/>
      </right>
      <top/>
      <bottom/>
      <diagonal/>
    </border>
    <border>
      <left style="medium">
        <color rgb="FFEFEFEF"/>
      </left>
      <right/>
      <top/>
      <bottom style="medium">
        <color rgb="FFEFEFEF"/>
      </bottom>
      <diagonal/>
    </border>
    <border>
      <left/>
      <right/>
      <top/>
      <bottom style="medium">
        <color rgb="FFEFEFEF"/>
      </bottom>
      <diagonal/>
    </border>
    <border>
      <left/>
      <right style="medium">
        <color rgb="FFEFEFEF"/>
      </right>
      <top/>
      <bottom style="medium">
        <color rgb="FFEFEFEF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EFEFEF"/>
      </left>
      <right style="medium">
        <color rgb="FFDDDDDD"/>
      </right>
      <top style="medium">
        <color rgb="FFEFEFEF"/>
      </top>
      <bottom style="medium">
        <color rgb="FFDDDDDD"/>
      </bottom>
      <diagonal/>
    </border>
    <border>
      <left/>
      <right/>
      <top style="medium">
        <color rgb="FFEFEFEF"/>
      </top>
      <bottom/>
      <diagonal/>
    </border>
    <border>
      <left style="medium">
        <color rgb="FFEFEFEF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EFEFEF"/>
      </right>
      <top style="medium">
        <color rgb="FFDDDDDD"/>
      </top>
      <bottom style="medium">
        <color rgb="FFDDDDDD"/>
      </bottom>
      <diagonal/>
    </border>
    <border>
      <left style="medium">
        <color rgb="FFEFEFEF"/>
      </left>
      <right style="medium">
        <color rgb="FFDDDDDD"/>
      </right>
      <top style="medium">
        <color rgb="FFDDDDDD"/>
      </top>
      <bottom style="medium">
        <color rgb="FFEFEFEF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EFEFEF"/>
      </bottom>
      <diagonal/>
    </border>
    <border>
      <left style="medium">
        <color rgb="FFDDDDDD"/>
      </left>
      <right style="medium">
        <color rgb="FFEFEFEF"/>
      </right>
      <top style="medium">
        <color rgb="FFDDDDDD"/>
      </top>
      <bottom style="medium">
        <color rgb="FFEFEFEF"/>
      </bottom>
      <diagonal/>
    </border>
    <border>
      <left style="medium">
        <color rgb="FFEFEFEF"/>
      </left>
      <right style="medium">
        <color rgb="FFDDDDDD"/>
      </right>
      <top style="medium">
        <color rgb="FFEFEFEF"/>
      </top>
      <bottom style="thick">
        <color rgb="FFDDDDDD"/>
      </bottom>
      <diagonal/>
    </border>
    <border>
      <left/>
      <right style="medium">
        <color rgb="FFDDDDDD"/>
      </right>
      <top style="medium">
        <color rgb="FFEFEFEF"/>
      </top>
      <bottom style="thick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EFEFEF"/>
      </bottom>
      <diagonal/>
    </border>
    <border>
      <left style="medium">
        <color rgb="FFDDDDDD"/>
      </left>
      <right style="medium">
        <color rgb="FFDDDDDD"/>
      </right>
      <top style="medium">
        <color rgb="FFEFEFEF"/>
      </top>
      <bottom style="thick">
        <color rgb="FFDDDDDD"/>
      </bottom>
      <diagonal/>
    </border>
    <border>
      <left style="medium">
        <color rgb="FFDDDDDD"/>
      </left>
      <right style="medium">
        <color rgb="FFEFEFEF"/>
      </right>
      <top style="medium">
        <color rgb="FFEFEFEF"/>
      </top>
      <bottom style="thick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EFEFEF"/>
      </top>
      <bottom style="medium">
        <color rgb="FFDDDDDD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0" fillId="0" borderId="0" xfId="0" applyAlignment="1">
      <alignment vertical="center" wrapText="1"/>
    </xf>
    <xf numFmtId="0" fontId="0" fillId="0" borderId="2" xfId="0" applyBorder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4" fillId="3" borderId="8" xfId="0" applyFont="1" applyFill="1" applyBorder="1" applyAlignment="1">
      <alignment horizontal="right" vertical="top" wrapText="1"/>
    </xf>
    <xf numFmtId="0" fontId="4" fillId="4" borderId="8" xfId="0" applyFont="1" applyFill="1" applyBorder="1" applyAlignment="1">
      <alignment horizontal="right" vertical="top" wrapText="1"/>
    </xf>
    <xf numFmtId="0" fontId="4" fillId="3" borderId="9" xfId="0" applyFont="1" applyFill="1" applyBorder="1" applyAlignment="1">
      <alignment horizontal="right" vertical="top" wrapText="1"/>
    </xf>
    <xf numFmtId="0" fontId="0" fillId="3" borderId="10" xfId="0" applyFill="1" applyBorder="1"/>
    <xf numFmtId="0" fontId="0" fillId="3" borderId="2" xfId="0" applyFill="1" applyBorder="1"/>
    <xf numFmtId="0" fontId="4" fillId="3" borderId="11" xfId="0" applyFont="1" applyFill="1" applyBorder="1" applyAlignment="1">
      <alignment horizontal="right" vertical="top" wrapText="1"/>
    </xf>
    <xf numFmtId="0" fontId="4" fillId="3" borderId="12" xfId="0" applyFont="1" applyFill="1" applyBorder="1" applyAlignment="1">
      <alignment horizontal="right" vertical="top" wrapText="1"/>
    </xf>
    <xf numFmtId="0" fontId="4" fillId="4" borderId="11" xfId="0" applyFont="1" applyFill="1" applyBorder="1" applyAlignment="1">
      <alignment horizontal="right" vertical="top" wrapText="1"/>
    </xf>
    <xf numFmtId="0" fontId="4" fillId="4" borderId="12" xfId="0" applyFont="1" applyFill="1" applyBorder="1" applyAlignment="1">
      <alignment horizontal="right" vertical="top" wrapText="1"/>
    </xf>
    <xf numFmtId="0" fontId="4" fillId="3" borderId="13" xfId="0" applyFont="1" applyFill="1" applyBorder="1" applyAlignment="1">
      <alignment horizontal="right" vertical="top" wrapText="1"/>
    </xf>
    <xf numFmtId="0" fontId="4" fillId="3" borderId="14" xfId="0" applyFont="1" applyFill="1" applyBorder="1" applyAlignment="1">
      <alignment horizontal="right" vertical="top" wrapText="1"/>
    </xf>
    <xf numFmtId="0" fontId="4" fillId="3" borderId="15" xfId="0" applyFont="1" applyFill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4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6" fillId="5" borderId="16" xfId="0" applyFont="1" applyFill="1" applyBorder="1" applyAlignment="1">
      <alignment horizontal="right" wrapText="1"/>
    </xf>
    <xf numFmtId="0" fontId="6" fillId="5" borderId="17" xfId="0" applyFont="1" applyFill="1" applyBorder="1" applyAlignment="1">
      <alignment horizontal="right" wrapText="1"/>
    </xf>
    <xf numFmtId="0" fontId="4" fillId="3" borderId="18" xfId="0" applyFont="1" applyFill="1" applyBorder="1" applyAlignment="1">
      <alignment horizontal="right" vertical="top" wrapText="1"/>
    </xf>
    <xf numFmtId="0" fontId="4" fillId="4" borderId="18" xfId="0" applyFont="1" applyFill="1" applyBorder="1" applyAlignment="1">
      <alignment horizontal="right" vertical="top" wrapText="1"/>
    </xf>
    <xf numFmtId="0" fontId="4" fillId="3" borderId="19" xfId="0" applyFont="1" applyFill="1" applyBorder="1" applyAlignment="1">
      <alignment horizontal="right" vertical="top" wrapText="1"/>
    </xf>
    <xf numFmtId="0" fontId="6" fillId="5" borderId="20" xfId="0" applyFont="1" applyFill="1" applyBorder="1" applyAlignment="1">
      <alignment horizontal="right" wrapText="1"/>
    </xf>
    <xf numFmtId="0" fontId="6" fillId="5" borderId="21" xfId="0" applyFont="1" applyFill="1" applyBorder="1" applyAlignment="1">
      <alignment horizontal="right" wrapText="1"/>
    </xf>
    <xf numFmtId="0" fontId="4" fillId="4" borderId="9" xfId="0" applyFont="1" applyFill="1" applyBorder="1" applyAlignment="1">
      <alignment horizontal="right" vertical="top" wrapText="1"/>
    </xf>
    <xf numFmtId="0" fontId="4" fillId="4" borderId="22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theme" Target="theme/theme1.xml"/><Relationship Id="rId5" Type="http://schemas.openxmlformats.org/officeDocument/2006/relationships/chartsheet" Target="chartsheets/sheet2.xml"/><Relationship Id="rId10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'شاخص ها'!$B$21</c:f>
              <c:strCache>
                <c:ptCount val="1"/>
                <c:pt idx="0">
                  <c:v>درصد کودکان زیر5 سال با کم وزنی و کم وزنی شدید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DB-4EC7-A367-76DDCFB1C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'شاخص ها'!$C$20:$N$20</c:f>
              <c:strCache>
                <c:ptCount val="12"/>
                <c:pt idx="0">
                  <c:v>سبزوار</c:v>
                </c:pt>
                <c:pt idx="1">
                  <c:v>مرکز</c:v>
                </c:pt>
                <c:pt idx="2">
                  <c:v>انداده</c:v>
                </c:pt>
                <c:pt idx="3">
                  <c:v>کلاته</c:v>
                </c:pt>
                <c:pt idx="4">
                  <c:v>بیستجرد</c:v>
                </c:pt>
                <c:pt idx="5">
                  <c:v>قارزی</c:v>
                </c:pt>
                <c:pt idx="6">
                  <c:v>رازی</c:v>
                </c:pt>
                <c:pt idx="7">
                  <c:v>زیراباد</c:v>
                </c:pt>
                <c:pt idx="8">
                  <c:v>خانه بهداشت</c:v>
                </c:pt>
                <c:pt idx="9">
                  <c:v>خانه بهداشت</c:v>
                </c:pt>
                <c:pt idx="10">
                  <c:v>خانه بهداشت</c:v>
                </c:pt>
                <c:pt idx="11">
                  <c:v>خانه بهداشت</c:v>
                </c:pt>
              </c:strCache>
            </c:strRef>
          </c:cat>
          <c:val>
            <c:numRef>
              <c:f>'شاخص ها'!$C$21:$N$21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DB-4EC7-A367-76DDCFB1C0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7694968"/>
        <c:axId val="357691832"/>
        <c:axId val="0"/>
      </c:bar3DChart>
      <c:catAx>
        <c:axId val="357694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7691832"/>
        <c:crosses val="autoZero"/>
        <c:auto val="1"/>
        <c:lblAlgn val="ctr"/>
        <c:lblOffset val="100"/>
        <c:noMultiLvlLbl val="0"/>
      </c:catAx>
      <c:valAx>
        <c:axId val="3576918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57694968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'شاخص ها'!$B$24</c:f>
              <c:strCache>
                <c:ptCount val="1"/>
                <c:pt idx="0">
                  <c:v>درصد کودکان زیر5 سال با کوتاه قدی و کوتاه قدی شدید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DF7-4742-89DF-B893C1455C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'شاخص ها'!$C$23:$N$23</c:f>
              <c:strCache>
                <c:ptCount val="12"/>
                <c:pt idx="0">
                  <c:v>سبزوار</c:v>
                </c:pt>
                <c:pt idx="1">
                  <c:v>مرکز</c:v>
                </c:pt>
                <c:pt idx="2">
                  <c:v>انداده</c:v>
                </c:pt>
                <c:pt idx="3">
                  <c:v>کلاته</c:v>
                </c:pt>
                <c:pt idx="4">
                  <c:v>بیستجرد</c:v>
                </c:pt>
                <c:pt idx="5">
                  <c:v>قارزی</c:v>
                </c:pt>
                <c:pt idx="6">
                  <c:v>رازی</c:v>
                </c:pt>
                <c:pt idx="7">
                  <c:v>زیراباد</c:v>
                </c:pt>
                <c:pt idx="8">
                  <c:v>خانه بهداشت</c:v>
                </c:pt>
                <c:pt idx="9">
                  <c:v>خانه بهداشت</c:v>
                </c:pt>
                <c:pt idx="10">
                  <c:v>خانه بهداشت</c:v>
                </c:pt>
                <c:pt idx="11">
                  <c:v>خانه بهداشت</c:v>
                </c:pt>
              </c:strCache>
            </c:strRef>
          </c:cat>
          <c:val>
            <c:numRef>
              <c:f>'شاخص ها'!$C$24:$N$24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DF7-4742-89DF-B893C1455C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7695360"/>
        <c:axId val="357690264"/>
        <c:axId val="0"/>
      </c:bar3DChart>
      <c:catAx>
        <c:axId val="357695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7690264"/>
        <c:crosses val="autoZero"/>
        <c:auto val="1"/>
        <c:lblAlgn val="ctr"/>
        <c:lblOffset val="100"/>
        <c:noMultiLvlLbl val="0"/>
      </c:catAx>
      <c:valAx>
        <c:axId val="35769026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57695360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'شاخص ها'!$B$27</c:f>
              <c:strCache>
                <c:ptCount val="1"/>
                <c:pt idx="0">
                  <c:v>درصد کودکان زیر5 سال با لاغری و لاغری شدید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9F8-457E-95FB-E305674E8A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'شاخص ها'!$C$26:$N$26</c:f>
              <c:strCache>
                <c:ptCount val="12"/>
                <c:pt idx="0">
                  <c:v>سبزوار</c:v>
                </c:pt>
                <c:pt idx="1">
                  <c:v>مرکز</c:v>
                </c:pt>
                <c:pt idx="2">
                  <c:v>انداده</c:v>
                </c:pt>
                <c:pt idx="3">
                  <c:v>کلاته</c:v>
                </c:pt>
                <c:pt idx="4">
                  <c:v>بیستجرد</c:v>
                </c:pt>
                <c:pt idx="5">
                  <c:v>قارزی</c:v>
                </c:pt>
                <c:pt idx="6">
                  <c:v>رازی</c:v>
                </c:pt>
                <c:pt idx="7">
                  <c:v>زیراباد</c:v>
                </c:pt>
                <c:pt idx="8">
                  <c:v>خانه بهداشت</c:v>
                </c:pt>
                <c:pt idx="9">
                  <c:v>خانه بهداشت</c:v>
                </c:pt>
                <c:pt idx="10">
                  <c:v>خانه بهداشت</c:v>
                </c:pt>
                <c:pt idx="11">
                  <c:v>خانه بهداشت</c:v>
                </c:pt>
              </c:strCache>
            </c:strRef>
          </c:cat>
          <c:val>
            <c:numRef>
              <c:f>'شاخص ها'!$C$27:$N$27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9F8-457E-95FB-E305674E8A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7690656"/>
        <c:axId val="357696536"/>
        <c:axId val="0"/>
      </c:bar3DChart>
      <c:catAx>
        <c:axId val="357690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7696536"/>
        <c:crosses val="autoZero"/>
        <c:auto val="1"/>
        <c:lblAlgn val="ctr"/>
        <c:lblOffset val="100"/>
        <c:noMultiLvlLbl val="0"/>
      </c:catAx>
      <c:valAx>
        <c:axId val="35769653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57690656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'شاخص ها'!$B$30</c:f>
              <c:strCache>
                <c:ptCount val="1"/>
                <c:pt idx="0">
                  <c:v>درصد کودکان زیر5 سال در معرض اضافه وزن و یا احتمال اضافه ون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19-4973-B61D-9CE797E9C3D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'شاخص ها'!$C$29:$N$29</c:f>
              <c:strCache>
                <c:ptCount val="12"/>
                <c:pt idx="0">
                  <c:v>سبزوار</c:v>
                </c:pt>
                <c:pt idx="1">
                  <c:v>مرکز</c:v>
                </c:pt>
                <c:pt idx="2">
                  <c:v>انداده</c:v>
                </c:pt>
                <c:pt idx="3">
                  <c:v>کلاته</c:v>
                </c:pt>
                <c:pt idx="4">
                  <c:v>بیستجرد</c:v>
                </c:pt>
                <c:pt idx="5">
                  <c:v>قارزی</c:v>
                </c:pt>
                <c:pt idx="6">
                  <c:v>رازی</c:v>
                </c:pt>
                <c:pt idx="7">
                  <c:v>زیراباد</c:v>
                </c:pt>
                <c:pt idx="8">
                  <c:v>خانه بهداشت</c:v>
                </c:pt>
                <c:pt idx="9">
                  <c:v>خانه بهداشت</c:v>
                </c:pt>
                <c:pt idx="10">
                  <c:v>خانه بهداشت</c:v>
                </c:pt>
                <c:pt idx="11">
                  <c:v>خانه بهداشت</c:v>
                </c:pt>
              </c:strCache>
            </c:strRef>
          </c:cat>
          <c:val>
            <c:numRef>
              <c:f>'شاخص ها'!$C$30:$N$30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519-4973-B61D-9CE797E9C3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7696144"/>
        <c:axId val="357689088"/>
        <c:axId val="0"/>
      </c:bar3DChart>
      <c:catAx>
        <c:axId val="357696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7689088"/>
        <c:crosses val="autoZero"/>
        <c:auto val="1"/>
        <c:lblAlgn val="ctr"/>
        <c:lblOffset val="100"/>
        <c:noMultiLvlLbl val="0"/>
      </c:catAx>
      <c:valAx>
        <c:axId val="35768908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576961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600"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'شاخص ها'!$B$33</c:f>
              <c:strCache>
                <c:ptCount val="1"/>
                <c:pt idx="0">
                  <c:v>درصد کودکان زیر5 سال دارای اضافه وزن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96A-4DE7-A56A-BACD382A47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'شاخص ها'!$C$32:$N$32</c:f>
              <c:strCache>
                <c:ptCount val="12"/>
                <c:pt idx="0">
                  <c:v>سبزوار</c:v>
                </c:pt>
                <c:pt idx="1">
                  <c:v>مرکز</c:v>
                </c:pt>
                <c:pt idx="2">
                  <c:v>انداده</c:v>
                </c:pt>
                <c:pt idx="3">
                  <c:v>کلاته</c:v>
                </c:pt>
                <c:pt idx="4">
                  <c:v>بیستجرد</c:v>
                </c:pt>
                <c:pt idx="5">
                  <c:v>قارزی</c:v>
                </c:pt>
                <c:pt idx="6">
                  <c:v>رازی</c:v>
                </c:pt>
                <c:pt idx="7">
                  <c:v>زیراباد</c:v>
                </c:pt>
                <c:pt idx="8">
                  <c:v>خانه بهداشت</c:v>
                </c:pt>
                <c:pt idx="9">
                  <c:v>خانه بهداشت</c:v>
                </c:pt>
                <c:pt idx="10">
                  <c:v>خانه بهداشت</c:v>
                </c:pt>
                <c:pt idx="11">
                  <c:v>خانه بهداشت</c:v>
                </c:pt>
              </c:strCache>
            </c:strRef>
          </c:cat>
          <c:val>
            <c:numRef>
              <c:f>'شاخص ها'!$C$33:$N$33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96A-4DE7-A56A-BACD382A47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7691440"/>
        <c:axId val="357689480"/>
        <c:axId val="0"/>
      </c:bar3DChart>
      <c:catAx>
        <c:axId val="357691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7689480"/>
        <c:crosses val="autoZero"/>
        <c:auto val="1"/>
        <c:lblAlgn val="ctr"/>
        <c:lblOffset val="100"/>
        <c:noMultiLvlLbl val="0"/>
      </c:catAx>
      <c:valAx>
        <c:axId val="35768948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57691440"/>
        <c:crosses val="autoZero"/>
        <c:crossBetween val="between"/>
      </c:valAx>
    </c:plotArea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'شاخص ها'!$B$36</c:f>
              <c:strCache>
                <c:ptCount val="1"/>
                <c:pt idx="0">
                  <c:v>درصد کودکان زیر5 سال مبتلا به چاقی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AF-42EA-B1F4-AB68AFFC01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'شاخص ها'!$C$35:$N$35</c:f>
              <c:strCache>
                <c:ptCount val="12"/>
                <c:pt idx="0">
                  <c:v>سبزوار</c:v>
                </c:pt>
                <c:pt idx="1">
                  <c:v>مرکز</c:v>
                </c:pt>
                <c:pt idx="2">
                  <c:v>انداده</c:v>
                </c:pt>
                <c:pt idx="3">
                  <c:v>کلاته</c:v>
                </c:pt>
                <c:pt idx="4">
                  <c:v>بیستجرد</c:v>
                </c:pt>
                <c:pt idx="5">
                  <c:v>قارزی</c:v>
                </c:pt>
                <c:pt idx="6">
                  <c:v>رازی</c:v>
                </c:pt>
                <c:pt idx="7">
                  <c:v>زیراباد</c:v>
                </c:pt>
                <c:pt idx="8">
                  <c:v>خانه بهداشت</c:v>
                </c:pt>
                <c:pt idx="9">
                  <c:v>خانه بهداشت</c:v>
                </c:pt>
                <c:pt idx="10">
                  <c:v>خانه بهداشت</c:v>
                </c:pt>
                <c:pt idx="11">
                  <c:v>خانه بهداشت</c:v>
                </c:pt>
              </c:strCache>
            </c:strRef>
          </c:cat>
          <c:val>
            <c:numRef>
              <c:f>'شاخص ها'!$C$36:$N$36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AF-42EA-B1F4-AB68AFFC01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7692224"/>
        <c:axId val="387898312"/>
        <c:axId val="0"/>
      </c:bar3DChart>
      <c:catAx>
        <c:axId val="357692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7898312"/>
        <c:crosses val="autoZero"/>
        <c:auto val="1"/>
        <c:lblAlgn val="ctr"/>
        <c:lblOffset val="100"/>
        <c:noMultiLvlLbl val="0"/>
      </c:catAx>
      <c:valAx>
        <c:axId val="38789831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57692224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4890" cy="609319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02"/>
  <sheetViews>
    <sheetView rightToLeft="1" tabSelected="1" workbookViewId="0">
      <selection activeCell="A3" sqref="A3"/>
    </sheetView>
  </sheetViews>
  <sheetFormatPr defaultRowHeight="15" x14ac:dyDescent="0.25"/>
  <cols>
    <col min="1" max="1" width="9.85546875" customWidth="1"/>
    <col min="4" max="4" width="23.140625" customWidth="1"/>
    <col min="5" max="6" width="6" customWidth="1"/>
    <col min="7" max="7" width="6.28515625" customWidth="1"/>
    <col min="8" max="8" width="6.5703125" customWidth="1"/>
    <col min="9" max="9" width="6" customWidth="1"/>
    <col min="10" max="10" width="6.42578125" customWidth="1"/>
    <col min="11" max="11" width="4.5703125" customWidth="1"/>
    <col min="12" max="12" width="5.5703125" customWidth="1"/>
    <col min="13" max="13" width="6.5703125" customWidth="1"/>
    <col min="14" max="14" width="7.5703125" customWidth="1"/>
    <col min="15" max="15" width="7.28515625" customWidth="1"/>
    <col min="16" max="16" width="7.42578125" customWidth="1"/>
    <col min="17" max="17" width="5.5703125" customWidth="1"/>
  </cols>
  <sheetData>
    <row r="2" spans="1:16" x14ac:dyDescent="0.25">
      <c r="A2" t="s">
        <v>16</v>
      </c>
      <c r="E2" t="s">
        <v>45</v>
      </c>
      <c r="F2" t="s">
        <v>44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  <c r="M2" t="s">
        <v>43</v>
      </c>
      <c r="N2" t="s">
        <v>43</v>
      </c>
      <c r="O2" t="s">
        <v>43</v>
      </c>
      <c r="P2" t="s">
        <v>43</v>
      </c>
    </row>
    <row r="3" spans="1:16" x14ac:dyDescent="0.25">
      <c r="A3" s="2">
        <v>24057</v>
      </c>
      <c r="B3">
        <v>1</v>
      </c>
      <c r="C3">
        <v>6210</v>
      </c>
      <c r="D3" t="s">
        <v>0</v>
      </c>
      <c r="E3" s="5"/>
      <c r="F3" s="5">
        <f>G3+H3+I3+J3+K3+L3</f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/>
      <c r="N3" s="5"/>
      <c r="O3" s="5"/>
      <c r="P3" s="5"/>
    </row>
    <row r="4" spans="1:16" x14ac:dyDescent="0.25">
      <c r="B4">
        <v>2</v>
      </c>
      <c r="C4">
        <v>6214</v>
      </c>
      <c r="D4" t="s">
        <v>1</v>
      </c>
      <c r="E4" s="5"/>
      <c r="F4" s="5">
        <f t="shared" ref="F4:F18" si="0">G4+H4+I4+J4+K4+L4</f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/>
      <c r="N4" s="5"/>
      <c r="O4" s="5"/>
      <c r="P4" s="5"/>
    </row>
    <row r="5" spans="1:16" x14ac:dyDescent="0.25">
      <c r="B5">
        <v>3</v>
      </c>
      <c r="C5">
        <v>7234</v>
      </c>
      <c r="D5" t="s">
        <v>2</v>
      </c>
      <c r="E5" s="5"/>
      <c r="F5" s="5">
        <f t="shared" si="0"/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/>
      <c r="N5" s="5"/>
      <c r="O5" s="5"/>
      <c r="P5" s="5"/>
    </row>
    <row r="6" spans="1:16" x14ac:dyDescent="0.25">
      <c r="B6">
        <v>4</v>
      </c>
      <c r="C6">
        <v>31379</v>
      </c>
      <c r="D6" t="s">
        <v>3</v>
      </c>
      <c r="E6" s="5"/>
      <c r="F6" s="5">
        <f t="shared" si="0"/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/>
      <c r="N6" s="5"/>
      <c r="O6" s="5"/>
      <c r="P6" s="5"/>
    </row>
    <row r="7" spans="1:16" x14ac:dyDescent="0.25">
      <c r="B7">
        <v>5</v>
      </c>
      <c r="C7">
        <v>31380</v>
      </c>
      <c r="D7" t="s">
        <v>4</v>
      </c>
      <c r="E7" s="5"/>
      <c r="F7" s="5">
        <f t="shared" si="0"/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/>
      <c r="N7" s="5"/>
      <c r="O7" s="5"/>
      <c r="P7" s="5"/>
    </row>
    <row r="8" spans="1:16" x14ac:dyDescent="0.25">
      <c r="B8">
        <v>6</v>
      </c>
      <c r="C8">
        <v>31382</v>
      </c>
      <c r="D8" t="s">
        <v>5</v>
      </c>
      <c r="E8" s="5"/>
      <c r="F8" s="5">
        <f t="shared" si="0"/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/>
      <c r="N8" s="5"/>
      <c r="O8" s="5"/>
      <c r="P8" s="5"/>
    </row>
    <row r="9" spans="1:16" x14ac:dyDescent="0.25">
      <c r="B9">
        <v>7</v>
      </c>
      <c r="C9">
        <v>31386</v>
      </c>
      <c r="D9" t="s">
        <v>6</v>
      </c>
      <c r="E9" s="5"/>
      <c r="F9" s="5">
        <f t="shared" si="0"/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/>
      <c r="N9" s="5"/>
      <c r="O9" s="5"/>
      <c r="P9" s="5"/>
    </row>
    <row r="10" spans="1:16" x14ac:dyDescent="0.25">
      <c r="B10">
        <v>8</v>
      </c>
      <c r="C10">
        <v>31392</v>
      </c>
      <c r="D10" t="s">
        <v>7</v>
      </c>
      <c r="E10" s="5"/>
      <c r="F10" s="5">
        <f t="shared" si="0"/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/>
      <c r="N10" s="5"/>
      <c r="O10" s="5"/>
      <c r="P10" s="5"/>
    </row>
    <row r="11" spans="1:16" x14ac:dyDescent="0.25">
      <c r="B11">
        <v>9</v>
      </c>
      <c r="C11">
        <v>31395</v>
      </c>
      <c r="D11" t="s">
        <v>8</v>
      </c>
      <c r="E11" s="5"/>
      <c r="F11" s="5">
        <f t="shared" si="0"/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/>
      <c r="N11" s="5"/>
      <c r="O11" s="5"/>
      <c r="P11" s="5"/>
    </row>
    <row r="12" spans="1:16" x14ac:dyDescent="0.25">
      <c r="B12">
        <v>10</v>
      </c>
      <c r="C12">
        <v>31401</v>
      </c>
      <c r="D12" t="s">
        <v>9</v>
      </c>
      <c r="E12" s="5"/>
      <c r="F12" s="5">
        <f t="shared" si="0"/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/>
      <c r="N12" s="5"/>
      <c r="O12" s="5"/>
      <c r="P12" s="5"/>
    </row>
    <row r="13" spans="1:16" x14ac:dyDescent="0.25">
      <c r="B13">
        <v>11</v>
      </c>
      <c r="C13">
        <v>31403</v>
      </c>
      <c r="D13" t="s">
        <v>10</v>
      </c>
      <c r="E13" s="5"/>
      <c r="F13" s="5">
        <f t="shared" si="0"/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/>
      <c r="N13" s="5"/>
      <c r="O13" s="5"/>
      <c r="P13" s="5"/>
    </row>
    <row r="14" spans="1:16" x14ac:dyDescent="0.25">
      <c r="B14">
        <v>12</v>
      </c>
      <c r="C14">
        <v>31404</v>
      </c>
      <c r="D14" t="s">
        <v>11</v>
      </c>
      <c r="E14" s="5"/>
      <c r="F14" s="5">
        <f t="shared" si="0"/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/>
      <c r="N14" s="5"/>
      <c r="O14" s="5"/>
      <c r="P14" s="5"/>
    </row>
    <row r="15" spans="1:16" x14ac:dyDescent="0.25">
      <c r="B15">
        <v>13</v>
      </c>
      <c r="C15">
        <v>31405</v>
      </c>
      <c r="D15" t="s">
        <v>12</v>
      </c>
      <c r="E15" s="5"/>
      <c r="F15" s="5">
        <f t="shared" si="0"/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/>
      <c r="N15" s="5"/>
      <c r="O15" s="5"/>
      <c r="P15" s="5"/>
    </row>
    <row r="16" spans="1:16" x14ac:dyDescent="0.25">
      <c r="B16">
        <v>14</v>
      </c>
      <c r="C16">
        <v>32256</v>
      </c>
      <c r="D16" t="s">
        <v>13</v>
      </c>
      <c r="E16" s="5"/>
      <c r="F16" s="5">
        <f t="shared" si="0"/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/>
      <c r="N16" s="5"/>
      <c r="O16" s="5"/>
      <c r="P16" s="5"/>
    </row>
    <row r="17" spans="1:16" x14ac:dyDescent="0.25">
      <c r="B17">
        <v>15</v>
      </c>
      <c r="C17">
        <v>32564</v>
      </c>
      <c r="D17" t="s">
        <v>14</v>
      </c>
      <c r="E17" s="5"/>
      <c r="F17" s="5">
        <f t="shared" si="0"/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/>
      <c r="N17" s="5"/>
      <c r="O17" s="5"/>
      <c r="P17" s="5"/>
    </row>
    <row r="18" spans="1:16" x14ac:dyDescent="0.25">
      <c r="B18">
        <v>16</v>
      </c>
      <c r="C18">
        <v>32951</v>
      </c>
      <c r="D18" t="s">
        <v>15</v>
      </c>
      <c r="E18" s="5"/>
      <c r="F18" s="5">
        <f t="shared" si="0"/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/>
      <c r="N18" s="5"/>
      <c r="O18" s="5"/>
      <c r="P18" s="5"/>
    </row>
    <row r="19" spans="1:16" x14ac:dyDescent="0.25">
      <c r="M19" s="10"/>
      <c r="N19" s="8"/>
      <c r="O19" s="8"/>
      <c r="P19" s="11"/>
    </row>
    <row r="20" spans="1:16" x14ac:dyDescent="0.25">
      <c r="A20" s="2">
        <v>24058</v>
      </c>
      <c r="E20" t="str">
        <f>E2</f>
        <v>سبزوار</v>
      </c>
      <c r="F20" t="str">
        <f t="shared" ref="F20:P20" si="1">F2</f>
        <v>مرکز</v>
      </c>
      <c r="G20" t="str">
        <f t="shared" si="1"/>
        <v>انداده</v>
      </c>
      <c r="H20" t="str">
        <f t="shared" si="1"/>
        <v>کلاته</v>
      </c>
      <c r="I20" t="str">
        <f t="shared" si="1"/>
        <v>بیستجرد</v>
      </c>
      <c r="J20" t="str">
        <f t="shared" si="1"/>
        <v>قارزی</v>
      </c>
      <c r="K20" t="str">
        <f t="shared" si="1"/>
        <v>رازی</v>
      </c>
      <c r="L20" t="str">
        <f t="shared" si="1"/>
        <v>زیراباد</v>
      </c>
      <c r="M20" t="str">
        <f t="shared" si="1"/>
        <v>خانه بهداشت</v>
      </c>
      <c r="N20" t="str">
        <f t="shared" si="1"/>
        <v>خانه بهداشت</v>
      </c>
      <c r="O20" t="str">
        <f t="shared" si="1"/>
        <v>خانه بهداشت</v>
      </c>
      <c r="P20" t="str">
        <f t="shared" si="1"/>
        <v>خانه بهداشت</v>
      </c>
    </row>
    <row r="21" spans="1:16" x14ac:dyDescent="0.25">
      <c r="A21" t="s">
        <v>18</v>
      </c>
      <c r="B21">
        <v>1</v>
      </c>
      <c r="C21">
        <v>6210</v>
      </c>
      <c r="D21" t="s">
        <v>0</v>
      </c>
      <c r="E21" s="5"/>
      <c r="F21" s="5">
        <f>G21+H21+I21+J21+K21+L21</f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/>
      <c r="N21" s="5"/>
      <c r="O21" s="5"/>
      <c r="P21" s="5"/>
    </row>
    <row r="22" spans="1:16" x14ac:dyDescent="0.25">
      <c r="B22">
        <v>2</v>
      </c>
      <c r="C22">
        <v>6214</v>
      </c>
      <c r="D22" t="s">
        <v>1</v>
      </c>
      <c r="E22" s="5"/>
      <c r="F22" s="5">
        <f t="shared" ref="F22:F36" si="2">G22+H22+I22+J22+K22+L22</f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/>
      <c r="N22" s="5"/>
      <c r="O22" s="5"/>
      <c r="P22" s="5"/>
    </row>
    <row r="23" spans="1:16" x14ac:dyDescent="0.25">
      <c r="B23">
        <v>3</v>
      </c>
      <c r="C23">
        <v>7234</v>
      </c>
      <c r="D23" t="s">
        <v>2</v>
      </c>
      <c r="E23" s="5"/>
      <c r="F23" s="5">
        <f t="shared" si="2"/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/>
      <c r="N23" s="5"/>
      <c r="O23" s="5"/>
      <c r="P23" s="5"/>
    </row>
    <row r="24" spans="1:16" x14ac:dyDescent="0.25">
      <c r="B24">
        <v>4</v>
      </c>
      <c r="C24">
        <v>31379</v>
      </c>
      <c r="D24" t="s">
        <v>3</v>
      </c>
      <c r="E24" s="5"/>
      <c r="F24" s="5">
        <f t="shared" si="2"/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/>
      <c r="N24" s="5"/>
      <c r="O24" s="5"/>
      <c r="P24" s="5"/>
    </row>
    <row r="25" spans="1:16" x14ac:dyDescent="0.25">
      <c r="B25">
        <v>5</v>
      </c>
      <c r="C25">
        <v>31380</v>
      </c>
      <c r="D25" t="s">
        <v>4</v>
      </c>
      <c r="E25" s="5"/>
      <c r="F25" s="5">
        <f t="shared" si="2"/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/>
      <c r="N25" s="5"/>
      <c r="O25" s="5"/>
      <c r="P25" s="5"/>
    </row>
    <row r="26" spans="1:16" x14ac:dyDescent="0.25">
      <c r="B26">
        <v>6</v>
      </c>
      <c r="C26">
        <v>31382</v>
      </c>
      <c r="D26" t="s">
        <v>5</v>
      </c>
      <c r="E26" s="5"/>
      <c r="F26" s="5">
        <f t="shared" si="2"/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/>
      <c r="N26" s="5"/>
      <c r="O26" s="5"/>
      <c r="P26" s="5"/>
    </row>
    <row r="27" spans="1:16" x14ac:dyDescent="0.25">
      <c r="B27">
        <v>7</v>
      </c>
      <c r="C27">
        <v>31386</v>
      </c>
      <c r="D27" t="s">
        <v>6</v>
      </c>
      <c r="E27" s="5"/>
      <c r="F27" s="5">
        <f t="shared" si="2"/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/>
      <c r="N27" s="5"/>
      <c r="O27" s="5"/>
      <c r="P27" s="5"/>
    </row>
    <row r="28" spans="1:16" x14ac:dyDescent="0.25">
      <c r="B28">
        <v>8</v>
      </c>
      <c r="C28">
        <v>31392</v>
      </c>
      <c r="D28" t="s">
        <v>7</v>
      </c>
      <c r="E28" s="5"/>
      <c r="F28" s="5">
        <f t="shared" si="2"/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/>
      <c r="N28" s="5"/>
      <c r="O28" s="5"/>
      <c r="P28" s="5"/>
    </row>
    <row r="29" spans="1:16" x14ac:dyDescent="0.25">
      <c r="B29">
        <v>9</v>
      </c>
      <c r="C29">
        <v>31395</v>
      </c>
      <c r="D29" t="s">
        <v>8</v>
      </c>
      <c r="E29" s="5"/>
      <c r="F29" s="5">
        <f t="shared" si="2"/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/>
      <c r="N29" s="5"/>
      <c r="O29" s="5"/>
      <c r="P29" s="5"/>
    </row>
    <row r="30" spans="1:16" x14ac:dyDescent="0.25">
      <c r="B30">
        <v>10</v>
      </c>
      <c r="C30">
        <v>31401</v>
      </c>
      <c r="D30" t="s">
        <v>9</v>
      </c>
      <c r="E30" s="5"/>
      <c r="F30" s="5">
        <f t="shared" si="2"/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/>
      <c r="N30" s="5"/>
      <c r="O30" s="5"/>
      <c r="P30" s="5"/>
    </row>
    <row r="31" spans="1:16" x14ac:dyDescent="0.25">
      <c r="B31">
        <v>11</v>
      </c>
      <c r="C31">
        <v>31403</v>
      </c>
      <c r="D31" t="s">
        <v>10</v>
      </c>
      <c r="E31" s="5"/>
      <c r="F31" s="5">
        <f t="shared" si="2"/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/>
      <c r="N31" s="5"/>
      <c r="O31" s="5"/>
      <c r="P31" s="5"/>
    </row>
    <row r="32" spans="1:16" x14ac:dyDescent="0.25">
      <c r="B32">
        <v>12</v>
      </c>
      <c r="C32">
        <v>31404</v>
      </c>
      <c r="D32" t="s">
        <v>11</v>
      </c>
      <c r="E32" s="5"/>
      <c r="F32" s="5">
        <f t="shared" si="2"/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/>
      <c r="N32" s="5"/>
      <c r="O32" s="5"/>
      <c r="P32" s="5"/>
    </row>
    <row r="33" spans="1:21" x14ac:dyDescent="0.25">
      <c r="B33">
        <v>13</v>
      </c>
      <c r="C33">
        <v>31405</v>
      </c>
      <c r="D33" t="s">
        <v>12</v>
      </c>
      <c r="E33" s="5"/>
      <c r="F33" s="5">
        <f t="shared" si="2"/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/>
      <c r="N33" s="5"/>
      <c r="O33" s="5"/>
      <c r="P33" s="5"/>
    </row>
    <row r="34" spans="1:21" x14ac:dyDescent="0.25">
      <c r="B34">
        <v>14</v>
      </c>
      <c r="C34">
        <v>32256</v>
      </c>
      <c r="D34" t="s">
        <v>13</v>
      </c>
      <c r="E34" s="5"/>
      <c r="F34" s="5">
        <f t="shared" si="2"/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/>
      <c r="N34" s="5"/>
      <c r="O34" s="5"/>
      <c r="P34" s="5"/>
    </row>
    <row r="35" spans="1:21" x14ac:dyDescent="0.25">
      <c r="B35">
        <v>15</v>
      </c>
      <c r="C35">
        <v>32564</v>
      </c>
      <c r="D35" t="s">
        <v>14</v>
      </c>
      <c r="E35" s="5"/>
      <c r="F35" s="5">
        <f t="shared" si="2"/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/>
      <c r="N35" s="5"/>
      <c r="O35" s="5"/>
      <c r="P35" s="5"/>
    </row>
    <row r="36" spans="1:21" x14ac:dyDescent="0.25">
      <c r="B36">
        <v>16</v>
      </c>
      <c r="C36">
        <v>32951</v>
      </c>
      <c r="D36" t="s">
        <v>15</v>
      </c>
      <c r="E36" s="5"/>
      <c r="F36" s="5">
        <f t="shared" si="2"/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/>
      <c r="N36" s="5"/>
      <c r="O36" s="5"/>
      <c r="P36" s="5"/>
    </row>
    <row r="38" spans="1:21" x14ac:dyDescent="0.25">
      <c r="A38" s="2">
        <v>24059</v>
      </c>
      <c r="E38" t="str">
        <f>E2</f>
        <v>سبزوار</v>
      </c>
      <c r="F38" t="str">
        <f t="shared" ref="F38:P38" si="3">F2</f>
        <v>مرکز</v>
      </c>
      <c r="G38" t="str">
        <f t="shared" si="3"/>
        <v>انداده</v>
      </c>
      <c r="H38" t="str">
        <f t="shared" si="3"/>
        <v>کلاته</v>
      </c>
      <c r="I38" t="str">
        <f t="shared" si="3"/>
        <v>بیستجرد</v>
      </c>
      <c r="J38" t="str">
        <f t="shared" si="3"/>
        <v>قارزی</v>
      </c>
      <c r="K38" t="str">
        <f t="shared" si="3"/>
        <v>رازی</v>
      </c>
      <c r="L38" t="str">
        <f t="shared" si="3"/>
        <v>زیراباد</v>
      </c>
      <c r="M38" t="str">
        <f t="shared" si="3"/>
        <v>خانه بهداشت</v>
      </c>
      <c r="N38" t="str">
        <f t="shared" si="3"/>
        <v>خانه بهداشت</v>
      </c>
      <c r="O38" t="str">
        <f t="shared" si="3"/>
        <v>خانه بهداشت</v>
      </c>
      <c r="P38" t="str">
        <f t="shared" si="3"/>
        <v>خانه بهداشت</v>
      </c>
    </row>
    <row r="39" spans="1:21" x14ac:dyDescent="0.25">
      <c r="A39" t="s">
        <v>17</v>
      </c>
      <c r="B39">
        <v>1</v>
      </c>
      <c r="C39">
        <v>6210</v>
      </c>
      <c r="D39" t="s">
        <v>0</v>
      </c>
      <c r="E39" s="5"/>
      <c r="F39" s="5">
        <f>G39+H39+I39+J39+K39+L39</f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/>
      <c r="N39" s="5"/>
      <c r="O39" s="5"/>
      <c r="P39" s="5"/>
    </row>
    <row r="40" spans="1:21" ht="15.75" thickBot="1" x14ac:dyDescent="0.3">
      <c r="B40">
        <v>2</v>
      </c>
      <c r="C40">
        <v>6214</v>
      </c>
      <c r="D40" t="s">
        <v>1</v>
      </c>
      <c r="E40" s="5"/>
      <c r="F40" s="5">
        <f t="shared" ref="F40:F54" si="4">G40+H40+I40+J40+K40+L40</f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/>
      <c r="N40" s="5"/>
      <c r="O40" s="5"/>
      <c r="P40" s="5"/>
    </row>
    <row r="41" spans="1:21" ht="15.75" thickBot="1" x14ac:dyDescent="0.3">
      <c r="B41">
        <v>3</v>
      </c>
      <c r="C41">
        <v>7234</v>
      </c>
      <c r="D41" t="s">
        <v>2</v>
      </c>
      <c r="E41" s="5"/>
      <c r="F41" s="5">
        <f t="shared" si="4"/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/>
      <c r="N41" s="5"/>
      <c r="O41" s="5"/>
      <c r="P41" s="5"/>
      <c r="R41" s="19"/>
      <c r="S41" s="20"/>
      <c r="T41" s="20"/>
      <c r="U41" s="21"/>
    </row>
    <row r="42" spans="1:21" ht="15.75" thickBot="1" x14ac:dyDescent="0.3">
      <c r="B42">
        <v>4</v>
      </c>
      <c r="C42">
        <v>31379</v>
      </c>
      <c r="D42" t="s">
        <v>3</v>
      </c>
      <c r="E42" s="5"/>
      <c r="F42" s="5">
        <f t="shared" si="4"/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/>
      <c r="N42" s="5"/>
      <c r="O42" s="5"/>
      <c r="P42" s="5"/>
      <c r="R42" s="24"/>
      <c r="S42" s="18"/>
      <c r="T42" s="18"/>
      <c r="U42" s="25"/>
    </row>
    <row r="43" spans="1:21" ht="15.75" thickBot="1" x14ac:dyDescent="0.3">
      <c r="B43">
        <v>5</v>
      </c>
      <c r="C43">
        <v>31380</v>
      </c>
      <c r="D43" t="s">
        <v>4</v>
      </c>
      <c r="E43" s="5"/>
      <c r="F43" s="5">
        <f t="shared" si="4"/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/>
      <c r="N43" s="5"/>
      <c r="O43" s="5"/>
      <c r="P43" s="5"/>
      <c r="R43" s="22"/>
      <c r="S43" s="17"/>
      <c r="T43" s="17"/>
      <c r="U43" s="23"/>
    </row>
    <row r="44" spans="1:21" ht="15.75" thickBot="1" x14ac:dyDescent="0.3">
      <c r="B44">
        <v>6</v>
      </c>
      <c r="C44">
        <v>31382</v>
      </c>
      <c r="D44" t="s">
        <v>5</v>
      </c>
      <c r="E44" s="5"/>
      <c r="F44" s="5">
        <f t="shared" si="4"/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/>
      <c r="N44" s="5"/>
      <c r="O44" s="5"/>
      <c r="P44" s="5"/>
      <c r="R44" s="22"/>
      <c r="S44" s="17"/>
      <c r="T44" s="17"/>
      <c r="U44" s="23"/>
    </row>
    <row r="45" spans="1:21" ht="15.75" thickBot="1" x14ac:dyDescent="0.3">
      <c r="B45">
        <v>7</v>
      </c>
      <c r="C45">
        <v>31386</v>
      </c>
      <c r="D45" t="s">
        <v>6</v>
      </c>
      <c r="E45" s="5"/>
      <c r="F45" s="5">
        <f t="shared" si="4"/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/>
      <c r="N45" s="5"/>
      <c r="O45" s="5"/>
      <c r="P45" s="5"/>
      <c r="R45" s="22"/>
      <c r="S45" s="17"/>
      <c r="T45" s="17"/>
      <c r="U45" s="23"/>
    </row>
    <row r="46" spans="1:21" ht="15.75" thickBot="1" x14ac:dyDescent="0.3">
      <c r="B46">
        <v>8</v>
      </c>
      <c r="C46">
        <v>31392</v>
      </c>
      <c r="D46" t="s">
        <v>7</v>
      </c>
      <c r="E46" s="5"/>
      <c r="F46" s="5">
        <f t="shared" si="4"/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/>
      <c r="N46" s="5"/>
      <c r="O46" s="5"/>
      <c r="P46" s="5"/>
      <c r="R46" s="26"/>
      <c r="S46" s="27"/>
      <c r="T46" s="27"/>
      <c r="U46" s="28"/>
    </row>
    <row r="47" spans="1:21" ht="15.75" thickBot="1" x14ac:dyDescent="0.3">
      <c r="B47">
        <v>9</v>
      </c>
      <c r="C47">
        <v>31395</v>
      </c>
      <c r="D47" t="s">
        <v>8</v>
      </c>
      <c r="E47" s="5"/>
      <c r="F47" s="5">
        <f t="shared" si="4"/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/>
      <c r="N47" s="5"/>
      <c r="O47" s="5"/>
      <c r="P47" s="5"/>
      <c r="R47" s="30"/>
      <c r="S47" s="29"/>
      <c r="T47" s="29"/>
      <c r="U47" s="31"/>
    </row>
    <row r="48" spans="1:21" ht="15.75" thickBot="1" x14ac:dyDescent="0.3">
      <c r="B48">
        <v>10</v>
      </c>
      <c r="C48">
        <v>31401</v>
      </c>
      <c r="D48" t="s">
        <v>9</v>
      </c>
      <c r="E48" s="5"/>
      <c r="F48" s="5">
        <f t="shared" si="4"/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/>
      <c r="N48" s="5"/>
      <c r="O48" s="5"/>
      <c r="P48" s="5"/>
      <c r="R48" s="30"/>
      <c r="S48" s="29"/>
      <c r="T48" s="29"/>
      <c r="U48" s="31"/>
    </row>
    <row r="49" spans="1:21" ht="15.75" thickBot="1" x14ac:dyDescent="0.3">
      <c r="B49">
        <v>11</v>
      </c>
      <c r="C49">
        <v>31403</v>
      </c>
      <c r="D49" t="s">
        <v>10</v>
      </c>
      <c r="E49" s="5"/>
      <c r="F49" s="5">
        <f t="shared" si="4"/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/>
      <c r="N49" s="5"/>
      <c r="O49" s="5"/>
      <c r="P49" s="5"/>
      <c r="R49" s="32"/>
      <c r="S49" s="33"/>
      <c r="T49" s="33"/>
      <c r="U49" s="34"/>
    </row>
    <row r="50" spans="1:21" x14ac:dyDescent="0.25">
      <c r="B50">
        <v>12</v>
      </c>
      <c r="C50">
        <v>31404</v>
      </c>
      <c r="D50" t="s">
        <v>11</v>
      </c>
      <c r="E50" s="5"/>
      <c r="F50" s="5">
        <f t="shared" si="4"/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/>
      <c r="N50" s="5"/>
      <c r="O50" s="5"/>
      <c r="P50" s="5"/>
    </row>
    <row r="51" spans="1:21" x14ac:dyDescent="0.25">
      <c r="B51">
        <v>13</v>
      </c>
      <c r="C51">
        <v>31405</v>
      </c>
      <c r="D51" t="s">
        <v>12</v>
      </c>
      <c r="E51" s="5"/>
      <c r="F51" s="5">
        <f t="shared" si="4"/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/>
      <c r="N51" s="5"/>
      <c r="O51" s="5"/>
      <c r="P51" s="5"/>
    </row>
    <row r="52" spans="1:21" x14ac:dyDescent="0.25">
      <c r="B52">
        <v>14</v>
      </c>
      <c r="C52">
        <v>32256</v>
      </c>
      <c r="D52" t="s">
        <v>13</v>
      </c>
      <c r="E52" s="5"/>
      <c r="F52" s="5">
        <f t="shared" si="4"/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/>
      <c r="N52" s="5"/>
      <c r="O52" s="5"/>
      <c r="P52" s="5"/>
    </row>
    <row r="53" spans="1:21" x14ac:dyDescent="0.25">
      <c r="B53">
        <v>15</v>
      </c>
      <c r="C53">
        <v>32564</v>
      </c>
      <c r="D53" t="s">
        <v>14</v>
      </c>
      <c r="E53" s="5"/>
      <c r="F53" s="5">
        <f t="shared" si="4"/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/>
      <c r="N53" s="5"/>
      <c r="O53" s="5"/>
      <c r="P53" s="5"/>
    </row>
    <row r="54" spans="1:21" x14ac:dyDescent="0.25">
      <c r="B54">
        <v>16</v>
      </c>
      <c r="C54">
        <v>32951</v>
      </c>
      <c r="D54" t="s">
        <v>15</v>
      </c>
      <c r="E54" s="5"/>
      <c r="F54" s="5">
        <f t="shared" si="4"/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/>
      <c r="N54" s="5"/>
      <c r="O54" s="5"/>
      <c r="P54" s="5"/>
    </row>
    <row r="56" spans="1:21" ht="15.75" thickBot="1" x14ac:dyDescent="0.3">
      <c r="A56" s="2">
        <v>24060</v>
      </c>
      <c r="E56" t="str">
        <f>E2</f>
        <v>سبزوار</v>
      </c>
      <c r="F56" t="str">
        <f t="shared" ref="F56:P56" si="5">F2</f>
        <v>مرکز</v>
      </c>
      <c r="G56" t="str">
        <f t="shared" si="5"/>
        <v>انداده</v>
      </c>
      <c r="H56" t="str">
        <f t="shared" si="5"/>
        <v>کلاته</v>
      </c>
      <c r="I56" t="str">
        <f t="shared" si="5"/>
        <v>بیستجرد</v>
      </c>
      <c r="J56" t="str">
        <f t="shared" si="5"/>
        <v>قارزی</v>
      </c>
      <c r="K56" t="str">
        <f t="shared" si="5"/>
        <v>رازی</v>
      </c>
      <c r="L56" t="str">
        <f t="shared" si="5"/>
        <v>زیراباد</v>
      </c>
      <c r="M56" t="str">
        <f t="shared" si="5"/>
        <v>خانه بهداشت</v>
      </c>
      <c r="N56" t="str">
        <f t="shared" si="5"/>
        <v>خانه بهداشت</v>
      </c>
      <c r="O56" t="str">
        <f t="shared" si="5"/>
        <v>خانه بهداشت</v>
      </c>
      <c r="P56" t="str">
        <f t="shared" si="5"/>
        <v>خانه بهداشت</v>
      </c>
    </row>
    <row r="57" spans="1:21" ht="15.75" thickBot="1" x14ac:dyDescent="0.3">
      <c r="A57" t="s">
        <v>19</v>
      </c>
      <c r="B57">
        <v>1</v>
      </c>
      <c r="C57">
        <v>6210</v>
      </c>
      <c r="D57" t="s">
        <v>0</v>
      </c>
      <c r="E57" s="5"/>
      <c r="F57" s="5">
        <f>G57+H57+I57+J57+K57+L57</f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/>
      <c r="N57" s="5"/>
      <c r="O57" s="5"/>
      <c r="P57" s="5"/>
      <c r="Q57" s="19"/>
      <c r="R57" s="19"/>
      <c r="S57" s="20"/>
      <c r="T57" s="20"/>
      <c r="U57" s="21"/>
    </row>
    <row r="58" spans="1:21" ht="15.75" thickBot="1" x14ac:dyDescent="0.3">
      <c r="B58">
        <v>2</v>
      </c>
      <c r="C58">
        <v>6214</v>
      </c>
      <c r="D58" t="s">
        <v>1</v>
      </c>
      <c r="E58" s="5"/>
      <c r="F58" s="5">
        <f t="shared" ref="F58:F72" si="6">G58+H58+I58+J58+K58+L58</f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/>
      <c r="N58" s="5"/>
      <c r="O58" s="5"/>
      <c r="P58" s="5"/>
      <c r="Q58" s="24"/>
      <c r="R58" s="24"/>
      <c r="S58" s="18"/>
      <c r="T58" s="18"/>
      <c r="U58" s="25"/>
    </row>
    <row r="59" spans="1:21" ht="15.75" thickBot="1" x14ac:dyDescent="0.3">
      <c r="B59">
        <v>3</v>
      </c>
      <c r="C59">
        <v>7234</v>
      </c>
      <c r="D59" t="s">
        <v>2</v>
      </c>
      <c r="E59" s="5"/>
      <c r="F59" s="5">
        <f t="shared" si="6"/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/>
      <c r="N59" s="5"/>
      <c r="O59" s="5"/>
      <c r="P59" s="5"/>
      <c r="Q59" s="22"/>
      <c r="R59" s="22"/>
      <c r="S59" s="17"/>
      <c r="T59" s="17"/>
      <c r="U59" s="23"/>
    </row>
    <row r="60" spans="1:21" ht="15.75" thickBot="1" x14ac:dyDescent="0.3">
      <c r="B60">
        <v>4</v>
      </c>
      <c r="C60">
        <v>31379</v>
      </c>
      <c r="D60" t="s">
        <v>3</v>
      </c>
      <c r="E60" s="5"/>
      <c r="F60" s="5">
        <f t="shared" si="6"/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/>
      <c r="N60" s="5"/>
      <c r="O60" s="5"/>
      <c r="P60" s="5"/>
      <c r="Q60" s="22"/>
      <c r="R60" s="22"/>
      <c r="S60" s="17"/>
      <c r="T60" s="17"/>
      <c r="U60" s="23"/>
    </row>
    <row r="61" spans="1:21" ht="15.75" thickBot="1" x14ac:dyDescent="0.3">
      <c r="B61">
        <v>5</v>
      </c>
      <c r="C61">
        <v>31380</v>
      </c>
      <c r="D61" t="s">
        <v>4</v>
      </c>
      <c r="E61" s="5"/>
      <c r="F61" s="5">
        <f t="shared" si="6"/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/>
      <c r="N61" s="5"/>
      <c r="O61" s="5"/>
      <c r="P61" s="5"/>
      <c r="Q61" s="26"/>
      <c r="R61" s="26"/>
      <c r="S61" s="27"/>
      <c r="T61" s="27"/>
      <c r="U61" s="28"/>
    </row>
    <row r="62" spans="1:21" ht="15.75" thickBot="1" x14ac:dyDescent="0.3">
      <c r="B62">
        <v>6</v>
      </c>
      <c r="C62">
        <v>31382</v>
      </c>
      <c r="D62" t="s">
        <v>5</v>
      </c>
      <c r="E62" s="5"/>
      <c r="F62" s="5">
        <f t="shared" si="6"/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/>
      <c r="N62" s="5"/>
      <c r="O62" s="5"/>
      <c r="P62" s="5"/>
      <c r="Q62" s="26"/>
      <c r="R62" s="22"/>
      <c r="S62" s="17"/>
      <c r="T62" s="17"/>
      <c r="U62" s="23"/>
    </row>
    <row r="63" spans="1:21" ht="15.75" thickBot="1" x14ac:dyDescent="0.3">
      <c r="B63" s="16">
        <v>7</v>
      </c>
      <c r="C63">
        <v>31386</v>
      </c>
      <c r="D63" t="s">
        <v>6</v>
      </c>
      <c r="E63" s="5"/>
      <c r="F63" s="5">
        <f t="shared" si="6"/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/>
      <c r="N63" s="5"/>
      <c r="O63" s="5"/>
      <c r="P63" s="5"/>
      <c r="R63" s="22"/>
      <c r="S63" s="17"/>
      <c r="T63" s="17"/>
      <c r="U63" s="23"/>
    </row>
    <row r="64" spans="1:21" ht="15.75" thickBot="1" x14ac:dyDescent="0.3">
      <c r="B64">
        <v>8</v>
      </c>
      <c r="C64">
        <v>31392</v>
      </c>
      <c r="D64" t="s">
        <v>7</v>
      </c>
      <c r="E64" s="5"/>
      <c r="F64" s="5">
        <f t="shared" si="6"/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/>
      <c r="N64" s="5"/>
      <c r="O64" s="5"/>
      <c r="P64" s="5"/>
      <c r="R64" s="22"/>
      <c r="S64" s="17"/>
      <c r="T64" s="17"/>
      <c r="U64" s="23"/>
    </row>
    <row r="65" spans="1:21" ht="15.75" thickBot="1" x14ac:dyDescent="0.3">
      <c r="B65">
        <v>9</v>
      </c>
      <c r="C65">
        <v>31395</v>
      </c>
      <c r="D65" t="s">
        <v>8</v>
      </c>
      <c r="E65" s="5"/>
      <c r="F65" s="5">
        <f t="shared" si="6"/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/>
      <c r="N65" s="5"/>
      <c r="O65" s="5"/>
      <c r="P65" s="5"/>
      <c r="R65" s="26"/>
      <c r="S65" s="27"/>
      <c r="T65" s="27"/>
      <c r="U65" s="28"/>
    </row>
    <row r="66" spans="1:21" x14ac:dyDescent="0.25">
      <c r="B66">
        <v>10</v>
      </c>
      <c r="C66">
        <v>31401</v>
      </c>
      <c r="D66" t="s">
        <v>9</v>
      </c>
      <c r="E66" s="5"/>
      <c r="F66" s="5">
        <f t="shared" si="6"/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/>
      <c r="N66" s="5"/>
      <c r="O66" s="5"/>
      <c r="P66" s="5"/>
    </row>
    <row r="67" spans="1:21" x14ac:dyDescent="0.25">
      <c r="B67">
        <v>11</v>
      </c>
      <c r="C67">
        <v>31403</v>
      </c>
      <c r="D67" t="s">
        <v>10</v>
      </c>
      <c r="E67" s="5"/>
      <c r="F67" s="5">
        <f t="shared" si="6"/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/>
      <c r="N67" s="5"/>
      <c r="O67" s="5"/>
      <c r="P67" s="5"/>
    </row>
    <row r="68" spans="1:21" x14ac:dyDescent="0.25">
      <c r="B68">
        <v>12</v>
      </c>
      <c r="C68">
        <v>31404</v>
      </c>
      <c r="D68" t="s">
        <v>11</v>
      </c>
      <c r="E68" s="5"/>
      <c r="F68" s="5">
        <f t="shared" si="6"/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/>
      <c r="N68" s="5"/>
      <c r="O68" s="5"/>
      <c r="P68" s="5"/>
    </row>
    <row r="69" spans="1:21" x14ac:dyDescent="0.25">
      <c r="B69">
        <v>13</v>
      </c>
      <c r="C69">
        <v>31405</v>
      </c>
      <c r="D69" t="s">
        <v>12</v>
      </c>
      <c r="E69" s="5"/>
      <c r="F69" s="5">
        <f t="shared" si="6"/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/>
      <c r="N69" s="5"/>
      <c r="O69" s="5"/>
      <c r="P69" s="5"/>
    </row>
    <row r="70" spans="1:21" x14ac:dyDescent="0.25">
      <c r="B70">
        <v>14</v>
      </c>
      <c r="C70">
        <v>32256</v>
      </c>
      <c r="D70" t="s">
        <v>13</v>
      </c>
      <c r="E70" s="5"/>
      <c r="F70" s="5">
        <f t="shared" si="6"/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/>
      <c r="N70" s="5"/>
      <c r="O70" s="5"/>
      <c r="P70" s="5"/>
    </row>
    <row r="71" spans="1:21" x14ac:dyDescent="0.25">
      <c r="B71">
        <v>15</v>
      </c>
      <c r="C71">
        <v>32564</v>
      </c>
      <c r="D71" t="s">
        <v>14</v>
      </c>
      <c r="E71" s="5"/>
      <c r="F71" s="5">
        <f t="shared" si="6"/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/>
      <c r="N71" s="5"/>
      <c r="O71" s="5"/>
      <c r="P71" s="5"/>
    </row>
    <row r="72" spans="1:21" x14ac:dyDescent="0.25">
      <c r="B72">
        <v>16</v>
      </c>
      <c r="C72">
        <v>32951</v>
      </c>
      <c r="D72" t="s">
        <v>15</v>
      </c>
      <c r="E72" s="5"/>
      <c r="F72" s="5">
        <f t="shared" si="6"/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/>
      <c r="N72" s="5"/>
      <c r="O72" s="5"/>
      <c r="P72" s="5"/>
    </row>
    <row r="74" spans="1:21" ht="15.75" thickBot="1" x14ac:dyDescent="0.3">
      <c r="A74" s="2">
        <v>24061</v>
      </c>
      <c r="E74" t="str">
        <f>E2</f>
        <v>سبزوار</v>
      </c>
      <c r="F74" t="str">
        <f t="shared" ref="F74:P74" si="7">F2</f>
        <v>مرکز</v>
      </c>
      <c r="G74" t="str">
        <f t="shared" si="7"/>
        <v>انداده</v>
      </c>
      <c r="H74" t="str">
        <f t="shared" si="7"/>
        <v>کلاته</v>
      </c>
      <c r="I74" t="str">
        <f t="shared" si="7"/>
        <v>بیستجرد</v>
      </c>
      <c r="J74" t="str">
        <f t="shared" si="7"/>
        <v>قارزی</v>
      </c>
      <c r="K74" t="str">
        <f t="shared" si="7"/>
        <v>رازی</v>
      </c>
      <c r="L74" t="str">
        <f t="shared" si="7"/>
        <v>زیراباد</v>
      </c>
      <c r="M74" t="str">
        <f t="shared" si="7"/>
        <v>خانه بهداشت</v>
      </c>
      <c r="N74" t="str">
        <f t="shared" si="7"/>
        <v>خانه بهداشت</v>
      </c>
      <c r="O74" t="str">
        <f t="shared" si="7"/>
        <v>خانه بهداشت</v>
      </c>
      <c r="P74" t="str">
        <f t="shared" si="7"/>
        <v>خانه بهداشت</v>
      </c>
    </row>
    <row r="75" spans="1:21" ht="15.75" thickBot="1" x14ac:dyDescent="0.3">
      <c r="A75" t="s">
        <v>20</v>
      </c>
      <c r="B75">
        <v>1</v>
      </c>
      <c r="C75">
        <v>6210</v>
      </c>
      <c r="D75" t="s">
        <v>0</v>
      </c>
      <c r="E75" s="5"/>
      <c r="F75" s="5">
        <f>G75+H75+I75+J75+K75+L75</f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/>
      <c r="N75" s="5"/>
      <c r="O75" s="5"/>
      <c r="P75" s="5"/>
      <c r="R75" s="19"/>
      <c r="S75" s="20"/>
      <c r="T75" s="20"/>
      <c r="U75" s="21"/>
    </row>
    <row r="76" spans="1:21" ht="15.75" thickBot="1" x14ac:dyDescent="0.3">
      <c r="B76">
        <v>2</v>
      </c>
      <c r="C76">
        <v>6214</v>
      </c>
      <c r="D76" t="s">
        <v>1</v>
      </c>
      <c r="E76" s="5"/>
      <c r="F76" s="5">
        <f t="shared" ref="F76:F90" si="8">G76+H76+I76+J76+K76+L76</f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/>
      <c r="N76" s="5"/>
      <c r="O76" s="5"/>
      <c r="P76" s="5"/>
      <c r="R76" s="24"/>
      <c r="S76" s="18"/>
      <c r="T76" s="18"/>
      <c r="U76" s="25"/>
    </row>
    <row r="77" spans="1:21" ht="15.75" thickBot="1" x14ac:dyDescent="0.3">
      <c r="B77">
        <v>3</v>
      </c>
      <c r="C77">
        <v>7234</v>
      </c>
      <c r="D77" t="s">
        <v>2</v>
      </c>
      <c r="E77" s="5"/>
      <c r="F77" s="5">
        <f t="shared" si="8"/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/>
      <c r="N77" s="5"/>
      <c r="O77" s="5"/>
      <c r="P77" s="5"/>
      <c r="R77" s="22"/>
      <c r="S77" s="17"/>
      <c r="T77" s="17"/>
      <c r="U77" s="23"/>
    </row>
    <row r="78" spans="1:21" ht="15.75" thickBot="1" x14ac:dyDescent="0.3">
      <c r="B78">
        <v>4</v>
      </c>
      <c r="C78">
        <v>31379</v>
      </c>
      <c r="D78" t="s">
        <v>3</v>
      </c>
      <c r="E78" s="5"/>
      <c r="F78" s="5">
        <f t="shared" si="8"/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/>
      <c r="N78" s="5"/>
      <c r="O78" s="5"/>
      <c r="P78" s="5"/>
      <c r="R78" s="22"/>
      <c r="S78" s="17"/>
      <c r="T78" s="17"/>
      <c r="U78" s="23"/>
    </row>
    <row r="79" spans="1:21" ht="15.75" thickBot="1" x14ac:dyDescent="0.3">
      <c r="B79">
        <v>5</v>
      </c>
      <c r="C79">
        <v>31380</v>
      </c>
      <c r="D79" t="s">
        <v>4</v>
      </c>
      <c r="E79" s="5"/>
      <c r="F79" s="5">
        <f t="shared" si="8"/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/>
      <c r="N79" s="5"/>
      <c r="O79" s="5"/>
      <c r="P79" s="5"/>
      <c r="R79" s="26"/>
      <c r="S79" s="27"/>
      <c r="T79" s="27"/>
      <c r="U79" s="28"/>
    </row>
    <row r="80" spans="1:21" ht="15.75" thickBot="1" x14ac:dyDescent="0.3">
      <c r="B80">
        <v>6</v>
      </c>
      <c r="C80">
        <v>31382</v>
      </c>
      <c r="D80" t="s">
        <v>5</v>
      </c>
      <c r="E80" s="5"/>
      <c r="F80" s="5">
        <f t="shared" si="8"/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/>
      <c r="N80" s="5"/>
      <c r="O80" s="5"/>
      <c r="P80" s="5"/>
      <c r="R80" s="26"/>
      <c r="S80" s="27"/>
      <c r="T80" s="27"/>
      <c r="U80" s="28"/>
    </row>
    <row r="81" spans="1:21" ht="15.75" thickBot="1" x14ac:dyDescent="0.3">
      <c r="B81">
        <v>7</v>
      </c>
      <c r="C81">
        <v>31386</v>
      </c>
      <c r="D81" t="s">
        <v>6</v>
      </c>
      <c r="E81" s="5"/>
      <c r="F81" s="5">
        <f t="shared" si="8"/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/>
      <c r="N81" s="5"/>
      <c r="O81" s="5"/>
      <c r="P81" s="5"/>
      <c r="R81" s="26"/>
      <c r="S81" s="27"/>
      <c r="T81" s="27"/>
      <c r="U81" s="28"/>
    </row>
    <row r="82" spans="1:21" ht="15.75" thickBot="1" x14ac:dyDescent="0.3">
      <c r="B82">
        <v>8</v>
      </c>
      <c r="C82">
        <v>31392</v>
      </c>
      <c r="D82" t="s">
        <v>7</v>
      </c>
      <c r="E82" s="5"/>
      <c r="F82" s="5">
        <f t="shared" si="8"/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/>
      <c r="N82" s="5"/>
      <c r="O82" s="5"/>
      <c r="P82" s="5"/>
      <c r="R82" s="22"/>
      <c r="S82" s="17"/>
      <c r="T82" s="17"/>
      <c r="U82" s="23"/>
    </row>
    <row r="83" spans="1:21" ht="15.75" thickBot="1" x14ac:dyDescent="0.3">
      <c r="B83">
        <v>9</v>
      </c>
      <c r="C83">
        <v>31395</v>
      </c>
      <c r="D83" t="s">
        <v>8</v>
      </c>
      <c r="E83" s="5"/>
      <c r="F83" s="5">
        <f t="shared" si="8"/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/>
      <c r="N83" s="5"/>
      <c r="O83" s="5"/>
      <c r="P83" s="5"/>
      <c r="R83" s="24"/>
      <c r="S83" s="18"/>
      <c r="T83" s="18"/>
      <c r="U83" s="25"/>
    </row>
    <row r="84" spans="1:21" ht="15.75" thickBot="1" x14ac:dyDescent="0.3">
      <c r="B84">
        <v>10</v>
      </c>
      <c r="C84">
        <v>31401</v>
      </c>
      <c r="D84" t="s">
        <v>9</v>
      </c>
      <c r="E84" s="5"/>
      <c r="F84" s="5">
        <f t="shared" si="8"/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/>
      <c r="N84" s="5"/>
      <c r="O84" s="5"/>
      <c r="P84" s="5"/>
      <c r="R84" s="22"/>
      <c r="S84" s="17"/>
      <c r="T84" s="17"/>
      <c r="U84" s="23"/>
    </row>
    <row r="85" spans="1:21" ht="15.75" thickBot="1" x14ac:dyDescent="0.3">
      <c r="B85">
        <v>11</v>
      </c>
      <c r="C85">
        <v>31403</v>
      </c>
      <c r="D85" t="s">
        <v>10</v>
      </c>
      <c r="E85" s="5"/>
      <c r="F85" s="5">
        <f t="shared" si="8"/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/>
      <c r="N85" s="5"/>
      <c r="O85" s="5"/>
      <c r="P85" s="5"/>
      <c r="R85" s="22"/>
      <c r="S85" s="17"/>
      <c r="T85" s="17"/>
      <c r="U85" s="23"/>
    </row>
    <row r="86" spans="1:21" ht="15.75" thickBot="1" x14ac:dyDescent="0.3">
      <c r="B86">
        <v>12</v>
      </c>
      <c r="C86">
        <v>31404</v>
      </c>
      <c r="D86" t="s">
        <v>11</v>
      </c>
      <c r="E86" s="5"/>
      <c r="F86" s="5">
        <f t="shared" si="8"/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/>
      <c r="N86" s="5"/>
      <c r="O86" s="5"/>
      <c r="P86" s="5"/>
      <c r="R86" s="22"/>
      <c r="S86" s="17"/>
      <c r="T86" s="17"/>
      <c r="U86" s="23"/>
    </row>
    <row r="87" spans="1:21" ht="15.75" thickBot="1" x14ac:dyDescent="0.3">
      <c r="B87">
        <v>13</v>
      </c>
      <c r="C87">
        <v>31405</v>
      </c>
      <c r="D87" t="s">
        <v>12</v>
      </c>
      <c r="E87" s="5"/>
      <c r="F87" s="5">
        <f t="shared" si="8"/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/>
      <c r="N87" s="5"/>
      <c r="O87" s="5"/>
      <c r="P87" s="5"/>
      <c r="R87" s="26"/>
      <c r="S87" s="27"/>
      <c r="T87" s="27"/>
      <c r="U87" s="28"/>
    </row>
    <row r="88" spans="1:21" x14ac:dyDescent="0.25">
      <c r="B88">
        <v>14</v>
      </c>
      <c r="C88">
        <v>32256</v>
      </c>
      <c r="D88" t="s">
        <v>13</v>
      </c>
      <c r="E88" s="5"/>
      <c r="F88" s="5">
        <f t="shared" si="8"/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/>
      <c r="N88" s="5"/>
      <c r="O88" s="5"/>
      <c r="P88" s="5"/>
    </row>
    <row r="89" spans="1:21" x14ac:dyDescent="0.25">
      <c r="B89">
        <v>15</v>
      </c>
      <c r="C89">
        <v>32564</v>
      </c>
      <c r="D89" t="s">
        <v>14</v>
      </c>
      <c r="E89" s="5"/>
      <c r="F89" s="5">
        <f t="shared" si="8"/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/>
      <c r="N89" s="5"/>
      <c r="O89" s="5"/>
      <c r="P89" s="5"/>
    </row>
    <row r="90" spans="1:21" x14ac:dyDescent="0.25">
      <c r="B90">
        <v>16</v>
      </c>
      <c r="C90">
        <v>32951</v>
      </c>
      <c r="D90" t="s">
        <v>15</v>
      </c>
      <c r="E90" s="5"/>
      <c r="F90" s="5">
        <f t="shared" si="8"/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/>
      <c r="N90" s="5"/>
      <c r="O90" s="5"/>
      <c r="P90" s="5"/>
    </row>
    <row r="92" spans="1:21" x14ac:dyDescent="0.25">
      <c r="A92" s="2">
        <v>24062</v>
      </c>
      <c r="E92" t="str">
        <f>E2</f>
        <v>سبزوار</v>
      </c>
      <c r="F92" t="str">
        <f t="shared" ref="F92:P92" si="9">F2</f>
        <v>مرکز</v>
      </c>
      <c r="G92" t="str">
        <f t="shared" si="9"/>
        <v>انداده</v>
      </c>
      <c r="H92" t="str">
        <f t="shared" si="9"/>
        <v>کلاته</v>
      </c>
      <c r="I92" t="str">
        <f t="shared" si="9"/>
        <v>بیستجرد</v>
      </c>
      <c r="J92" t="str">
        <f t="shared" si="9"/>
        <v>قارزی</v>
      </c>
      <c r="K92" t="str">
        <f t="shared" si="9"/>
        <v>رازی</v>
      </c>
      <c r="L92" t="str">
        <f t="shared" si="9"/>
        <v>زیراباد</v>
      </c>
      <c r="M92" t="str">
        <f t="shared" si="9"/>
        <v>خانه بهداشت</v>
      </c>
      <c r="N92" t="str">
        <f t="shared" si="9"/>
        <v>خانه بهداشت</v>
      </c>
      <c r="O92" t="str">
        <f t="shared" si="9"/>
        <v>خانه بهداشت</v>
      </c>
      <c r="P92" t="str">
        <f t="shared" si="9"/>
        <v>خانه بهداشت</v>
      </c>
    </row>
    <row r="93" spans="1:21" ht="15.75" thickBot="1" x14ac:dyDescent="0.3">
      <c r="A93" t="s">
        <v>60</v>
      </c>
      <c r="B93">
        <v>1</v>
      </c>
      <c r="C93">
        <v>6210</v>
      </c>
      <c r="D93" t="s">
        <v>0</v>
      </c>
      <c r="E93" s="5"/>
      <c r="F93" s="5">
        <f>G93+H93+I93+J93+K93+L93</f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/>
      <c r="N93" s="5"/>
      <c r="O93" s="5"/>
      <c r="P93" s="5"/>
    </row>
    <row r="94" spans="1:21" ht="15.75" thickBot="1" x14ac:dyDescent="0.3">
      <c r="B94">
        <v>2</v>
      </c>
      <c r="C94">
        <v>6214</v>
      </c>
      <c r="D94" t="s">
        <v>1</v>
      </c>
      <c r="E94" s="5"/>
      <c r="F94" s="5"/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/>
      <c r="N94" s="5"/>
      <c r="O94" s="5"/>
      <c r="P94" s="5"/>
      <c r="R94" s="19"/>
      <c r="S94" s="20"/>
      <c r="T94" s="20"/>
      <c r="U94" s="21"/>
    </row>
    <row r="95" spans="1:21" ht="15.75" thickBot="1" x14ac:dyDescent="0.3">
      <c r="B95">
        <v>3</v>
      </c>
      <c r="C95">
        <v>7234</v>
      </c>
      <c r="D95" t="s">
        <v>2</v>
      </c>
      <c r="E95" s="5"/>
      <c r="F95" s="5"/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/>
      <c r="N95" s="5"/>
      <c r="O95" s="5"/>
      <c r="P95" s="5"/>
      <c r="R95" s="19"/>
      <c r="S95" s="20"/>
      <c r="T95" s="20"/>
      <c r="U95" s="21"/>
    </row>
    <row r="96" spans="1:21" ht="15.75" thickBot="1" x14ac:dyDescent="0.3">
      <c r="B96">
        <v>4</v>
      </c>
      <c r="C96">
        <v>31379</v>
      </c>
      <c r="D96" t="s">
        <v>3</v>
      </c>
      <c r="E96" s="5"/>
      <c r="F96" s="5"/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/>
      <c r="N96" s="5"/>
      <c r="O96" s="5"/>
      <c r="P96" s="5"/>
      <c r="R96" s="24"/>
      <c r="S96" s="18"/>
      <c r="T96" s="18"/>
      <c r="U96" s="25"/>
    </row>
    <row r="97" spans="1:21" ht="15.75" thickBot="1" x14ac:dyDescent="0.3">
      <c r="B97">
        <v>5</v>
      </c>
      <c r="C97">
        <v>31380</v>
      </c>
      <c r="D97" t="s">
        <v>4</v>
      </c>
      <c r="E97" s="5"/>
      <c r="F97" s="5"/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/>
      <c r="N97" s="5"/>
      <c r="O97" s="5"/>
      <c r="P97" s="5"/>
      <c r="R97" s="22"/>
      <c r="S97" s="17"/>
      <c r="T97" s="17"/>
      <c r="U97" s="23"/>
    </row>
    <row r="98" spans="1:21" ht="15.75" thickBot="1" x14ac:dyDescent="0.3">
      <c r="B98">
        <v>6</v>
      </c>
      <c r="C98">
        <v>31382</v>
      </c>
      <c r="D98" t="s">
        <v>5</v>
      </c>
      <c r="E98" s="5"/>
      <c r="F98" s="5"/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/>
      <c r="N98" s="5"/>
      <c r="O98" s="5"/>
      <c r="P98" s="5"/>
      <c r="R98" s="22"/>
      <c r="S98" s="17"/>
      <c r="T98" s="17"/>
      <c r="U98" s="23"/>
    </row>
    <row r="99" spans="1:21" ht="15.75" thickBot="1" x14ac:dyDescent="0.3">
      <c r="B99">
        <v>7</v>
      </c>
      <c r="C99">
        <v>31386</v>
      </c>
      <c r="D99" t="s">
        <v>6</v>
      </c>
      <c r="E99" s="5"/>
      <c r="F99" s="5"/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/>
      <c r="N99" s="5"/>
      <c r="O99" s="5"/>
      <c r="P99" s="5"/>
      <c r="R99" s="22"/>
      <c r="S99" s="17"/>
      <c r="T99" s="17"/>
      <c r="U99" s="23"/>
    </row>
    <row r="100" spans="1:21" ht="15.75" thickBot="1" x14ac:dyDescent="0.3">
      <c r="B100">
        <v>8</v>
      </c>
      <c r="C100">
        <v>31392</v>
      </c>
      <c r="D100" t="s">
        <v>7</v>
      </c>
      <c r="E100" s="5"/>
      <c r="F100" s="5"/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/>
      <c r="N100" s="5"/>
      <c r="O100" s="5"/>
      <c r="P100" s="5"/>
      <c r="R100" s="22"/>
      <c r="S100" s="17"/>
      <c r="T100" s="17"/>
      <c r="U100" s="23"/>
    </row>
    <row r="101" spans="1:21" ht="15.75" thickBot="1" x14ac:dyDescent="0.3">
      <c r="B101">
        <v>9</v>
      </c>
      <c r="C101">
        <v>31395</v>
      </c>
      <c r="D101" t="s">
        <v>8</v>
      </c>
      <c r="E101" s="5"/>
      <c r="F101" s="5"/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/>
      <c r="N101" s="5"/>
      <c r="O101" s="5"/>
      <c r="P101" s="5"/>
      <c r="R101" s="26"/>
      <c r="S101" s="27"/>
      <c r="T101" s="27"/>
      <c r="U101" s="28"/>
    </row>
    <row r="102" spans="1:21" ht="15.75" thickBot="1" x14ac:dyDescent="0.3">
      <c r="B102">
        <v>10</v>
      </c>
      <c r="C102">
        <v>31401</v>
      </c>
      <c r="D102" t="s">
        <v>9</v>
      </c>
      <c r="E102" s="5"/>
      <c r="F102" s="5"/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/>
      <c r="N102" s="5"/>
      <c r="O102" s="5"/>
      <c r="P102" s="5"/>
      <c r="R102" s="26"/>
      <c r="S102" s="27"/>
      <c r="T102" s="27"/>
      <c r="U102" s="28"/>
    </row>
    <row r="103" spans="1:21" x14ac:dyDescent="0.25">
      <c r="B103">
        <v>11</v>
      </c>
      <c r="C103">
        <v>31403</v>
      </c>
      <c r="D103" t="s">
        <v>10</v>
      </c>
      <c r="E103" s="5"/>
      <c r="F103" s="5"/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/>
      <c r="N103" s="5"/>
      <c r="O103" s="5"/>
      <c r="P103" s="5"/>
    </row>
    <row r="104" spans="1:21" x14ac:dyDescent="0.25">
      <c r="B104">
        <v>12</v>
      </c>
      <c r="C104">
        <v>31404</v>
      </c>
      <c r="D104" t="s">
        <v>11</v>
      </c>
      <c r="E104" s="5"/>
      <c r="F104" s="5"/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/>
      <c r="N104" s="5"/>
      <c r="O104" s="5"/>
      <c r="P104" s="5"/>
    </row>
    <row r="105" spans="1:21" x14ac:dyDescent="0.25">
      <c r="B105">
        <v>13</v>
      </c>
      <c r="C105">
        <v>31405</v>
      </c>
      <c r="D105" t="s">
        <v>12</v>
      </c>
      <c r="E105" s="5"/>
      <c r="F105" s="5"/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/>
      <c r="N105" s="5"/>
      <c r="O105" s="5"/>
      <c r="P105" s="5"/>
    </row>
    <row r="106" spans="1:21" x14ac:dyDescent="0.25">
      <c r="B106">
        <v>14</v>
      </c>
      <c r="C106">
        <v>32256</v>
      </c>
      <c r="D106" t="s">
        <v>13</v>
      </c>
      <c r="E106" s="5"/>
      <c r="F106" s="5"/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/>
      <c r="N106" s="5"/>
      <c r="O106" s="5"/>
      <c r="P106" s="5"/>
    </row>
    <row r="107" spans="1:21" x14ac:dyDescent="0.25">
      <c r="B107">
        <v>15</v>
      </c>
      <c r="C107">
        <v>32564</v>
      </c>
      <c r="D107" t="s">
        <v>14</v>
      </c>
      <c r="E107" s="5"/>
      <c r="F107" s="5"/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/>
      <c r="N107" s="5"/>
      <c r="O107" s="5"/>
      <c r="P107" s="5"/>
    </row>
    <row r="108" spans="1:21" x14ac:dyDescent="0.25">
      <c r="B108">
        <v>16</v>
      </c>
      <c r="C108">
        <v>32951</v>
      </c>
      <c r="D108" t="s">
        <v>15</v>
      </c>
      <c r="E108" s="5"/>
      <c r="F108" s="5"/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/>
      <c r="N108" s="5"/>
      <c r="O108" s="5"/>
      <c r="P108" s="5"/>
    </row>
    <row r="110" spans="1:21" x14ac:dyDescent="0.25">
      <c r="A110" s="2">
        <v>24063</v>
      </c>
      <c r="E110" t="str">
        <f>E2</f>
        <v>سبزوار</v>
      </c>
      <c r="F110" t="str">
        <f t="shared" ref="F110:P110" si="10">F2</f>
        <v>مرکز</v>
      </c>
      <c r="G110" t="str">
        <f t="shared" si="10"/>
        <v>انداده</v>
      </c>
      <c r="H110" t="str">
        <f t="shared" si="10"/>
        <v>کلاته</v>
      </c>
      <c r="I110" t="str">
        <f t="shared" si="10"/>
        <v>بیستجرد</v>
      </c>
      <c r="J110" t="str">
        <f t="shared" si="10"/>
        <v>قارزی</v>
      </c>
      <c r="K110" t="str">
        <f t="shared" si="10"/>
        <v>رازی</v>
      </c>
      <c r="L110" t="str">
        <f t="shared" si="10"/>
        <v>زیراباد</v>
      </c>
      <c r="M110" t="str">
        <f t="shared" si="10"/>
        <v>خانه بهداشت</v>
      </c>
      <c r="N110" t="str">
        <f t="shared" si="10"/>
        <v>خانه بهداشت</v>
      </c>
      <c r="O110" t="str">
        <f t="shared" si="10"/>
        <v>خانه بهداشت</v>
      </c>
      <c r="P110" t="str">
        <f t="shared" si="10"/>
        <v>خانه بهداشت</v>
      </c>
    </row>
    <row r="111" spans="1:21" x14ac:dyDescent="0.25">
      <c r="A111" t="s">
        <v>21</v>
      </c>
      <c r="B111">
        <v>1</v>
      </c>
      <c r="C111">
        <v>6210</v>
      </c>
      <c r="D111" t="s">
        <v>0</v>
      </c>
      <c r="E111" s="5"/>
      <c r="F111" s="5">
        <f>G111+H111+I111+J111+K111+L111</f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/>
      <c r="N111" s="5"/>
      <c r="O111" s="5"/>
      <c r="P111" s="5"/>
    </row>
    <row r="112" spans="1:21" ht="15.75" thickBot="1" x14ac:dyDescent="0.3">
      <c r="B112">
        <v>2</v>
      </c>
      <c r="C112">
        <v>6214</v>
      </c>
      <c r="D112" t="s">
        <v>1</v>
      </c>
      <c r="E112" s="5"/>
      <c r="F112" s="5">
        <f t="shared" ref="F112:F126" si="11">G112+H112+I112+J112+K112+L112</f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/>
      <c r="N112" s="5"/>
      <c r="O112" s="5"/>
      <c r="P112" s="5"/>
    </row>
    <row r="113" spans="1:21" ht="15.75" thickBot="1" x14ac:dyDescent="0.3">
      <c r="B113">
        <v>3</v>
      </c>
      <c r="C113">
        <v>7234</v>
      </c>
      <c r="D113" t="s">
        <v>2</v>
      </c>
      <c r="E113" s="5"/>
      <c r="F113" s="5">
        <f t="shared" si="11"/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/>
      <c r="N113" s="5"/>
      <c r="O113" s="5"/>
      <c r="P113" s="5"/>
      <c r="Q113" s="35"/>
      <c r="R113" s="20"/>
      <c r="S113" s="20"/>
      <c r="T113" s="21"/>
      <c r="U113" s="21"/>
    </row>
    <row r="114" spans="1:21" ht="16.5" thickTop="1" thickBot="1" x14ac:dyDescent="0.3">
      <c r="B114">
        <v>4</v>
      </c>
      <c r="C114">
        <v>31379</v>
      </c>
      <c r="D114" t="s">
        <v>3</v>
      </c>
      <c r="E114" s="5"/>
      <c r="F114" s="5">
        <f t="shared" si="11"/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/>
      <c r="N114" s="5"/>
      <c r="O114" s="5"/>
      <c r="P114" s="5"/>
      <c r="Q114" s="22"/>
      <c r="R114" s="17"/>
      <c r="S114" s="17"/>
      <c r="T114" s="23"/>
      <c r="U114" s="23"/>
    </row>
    <row r="115" spans="1:21" ht="15.75" thickBot="1" x14ac:dyDescent="0.3">
      <c r="B115">
        <v>5</v>
      </c>
      <c r="C115">
        <v>31380</v>
      </c>
      <c r="D115" t="s">
        <v>4</v>
      </c>
      <c r="E115" s="5"/>
      <c r="F115" s="5">
        <f t="shared" si="11"/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/>
      <c r="N115" s="5"/>
      <c r="O115" s="5"/>
      <c r="P115" s="5"/>
      <c r="Q115" s="22"/>
      <c r="R115" s="17"/>
      <c r="S115" s="17"/>
      <c r="T115" s="23"/>
      <c r="U115" s="25"/>
    </row>
    <row r="116" spans="1:21" ht="15.75" thickBot="1" x14ac:dyDescent="0.3">
      <c r="B116">
        <v>6</v>
      </c>
      <c r="C116">
        <v>31382</v>
      </c>
      <c r="D116" t="s">
        <v>5</v>
      </c>
      <c r="E116" s="5"/>
      <c r="F116" s="5">
        <f t="shared" si="11"/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/>
      <c r="N116" s="5"/>
      <c r="O116" s="5"/>
      <c r="P116" s="5"/>
      <c r="Q116" s="22"/>
      <c r="R116" s="17"/>
      <c r="S116" s="17"/>
      <c r="T116" s="23"/>
      <c r="U116" s="23"/>
    </row>
    <row r="117" spans="1:21" ht="15.75" thickBot="1" x14ac:dyDescent="0.3">
      <c r="B117">
        <v>7</v>
      </c>
      <c r="C117">
        <v>31386</v>
      </c>
      <c r="D117" t="s">
        <v>6</v>
      </c>
      <c r="E117" s="5"/>
      <c r="F117" s="5">
        <f t="shared" si="11"/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/>
      <c r="N117" s="5"/>
      <c r="O117" s="5"/>
      <c r="P117" s="5"/>
      <c r="Q117" s="24"/>
      <c r="R117" s="18"/>
      <c r="S117" s="18"/>
      <c r="T117" s="25"/>
      <c r="U117" s="23"/>
    </row>
    <row r="118" spans="1:21" ht="15.75" thickBot="1" x14ac:dyDescent="0.3">
      <c r="B118">
        <v>8</v>
      </c>
      <c r="C118">
        <v>31392</v>
      </c>
      <c r="D118" t="s">
        <v>7</v>
      </c>
      <c r="E118" s="5"/>
      <c r="F118" s="5">
        <f t="shared" si="11"/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/>
      <c r="N118" s="5"/>
      <c r="O118" s="5"/>
      <c r="P118" s="5"/>
      <c r="Q118" s="22"/>
      <c r="R118" s="17"/>
      <c r="S118" s="17"/>
      <c r="T118" s="23"/>
      <c r="U118" s="23"/>
    </row>
    <row r="119" spans="1:21" ht="15.75" thickBot="1" x14ac:dyDescent="0.3">
      <c r="B119">
        <v>9</v>
      </c>
      <c r="C119">
        <v>31395</v>
      </c>
      <c r="D119" t="s">
        <v>8</v>
      </c>
      <c r="E119" s="5"/>
      <c r="F119" s="5">
        <f t="shared" si="11"/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/>
      <c r="N119" s="5"/>
      <c r="O119" s="5"/>
      <c r="P119" s="5"/>
      <c r="Q119" s="22"/>
      <c r="R119" s="17"/>
      <c r="S119" s="17"/>
      <c r="T119" s="23"/>
      <c r="U119" s="23"/>
    </row>
    <row r="120" spans="1:21" ht="15.75" thickBot="1" x14ac:dyDescent="0.3">
      <c r="B120">
        <v>10</v>
      </c>
      <c r="C120">
        <v>31401</v>
      </c>
      <c r="D120" t="s">
        <v>9</v>
      </c>
      <c r="E120" s="5"/>
      <c r="F120" s="5">
        <f t="shared" si="11"/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/>
      <c r="N120" s="5"/>
      <c r="O120" s="5"/>
      <c r="P120" s="5"/>
      <c r="Q120" s="26"/>
      <c r="R120" s="27"/>
      <c r="S120" s="27"/>
      <c r="T120" s="28"/>
      <c r="U120" s="28"/>
    </row>
    <row r="121" spans="1:21" x14ac:dyDescent="0.25">
      <c r="B121">
        <v>11</v>
      </c>
      <c r="C121">
        <v>31403</v>
      </c>
      <c r="D121" t="s">
        <v>10</v>
      </c>
      <c r="E121" s="5"/>
      <c r="F121" s="5">
        <f t="shared" si="11"/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/>
      <c r="N121" s="5"/>
      <c r="O121" s="5"/>
      <c r="P121" s="5"/>
    </row>
    <row r="122" spans="1:21" x14ac:dyDescent="0.25">
      <c r="B122">
        <v>12</v>
      </c>
      <c r="C122">
        <v>31404</v>
      </c>
      <c r="D122" t="s">
        <v>11</v>
      </c>
      <c r="E122" s="5"/>
      <c r="F122" s="5">
        <f t="shared" si="11"/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/>
      <c r="N122" s="5"/>
      <c r="O122" s="5"/>
      <c r="P122" s="5"/>
    </row>
    <row r="123" spans="1:21" x14ac:dyDescent="0.25">
      <c r="B123">
        <v>13</v>
      </c>
      <c r="C123">
        <v>31405</v>
      </c>
      <c r="D123" t="s">
        <v>12</v>
      </c>
      <c r="E123" s="5"/>
      <c r="F123" s="5">
        <f t="shared" si="11"/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/>
      <c r="N123" s="5"/>
      <c r="O123" s="5"/>
      <c r="P123" s="5"/>
    </row>
    <row r="124" spans="1:21" x14ac:dyDescent="0.25">
      <c r="B124">
        <v>14</v>
      </c>
      <c r="C124">
        <v>32256</v>
      </c>
      <c r="D124" t="s">
        <v>13</v>
      </c>
      <c r="E124" s="5"/>
      <c r="F124" s="5">
        <f t="shared" si="11"/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/>
      <c r="N124" s="5"/>
      <c r="O124" s="5"/>
      <c r="P124" s="5"/>
    </row>
    <row r="125" spans="1:21" x14ac:dyDescent="0.25">
      <c r="B125">
        <v>15</v>
      </c>
      <c r="C125">
        <v>32564</v>
      </c>
      <c r="D125" t="s">
        <v>14</v>
      </c>
      <c r="E125" s="5"/>
      <c r="F125" s="5">
        <f t="shared" si="11"/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/>
      <c r="N125" s="5"/>
      <c r="O125" s="5"/>
      <c r="P125" s="5"/>
    </row>
    <row r="126" spans="1:21" x14ac:dyDescent="0.25">
      <c r="B126">
        <v>16</v>
      </c>
      <c r="C126">
        <v>32951</v>
      </c>
      <c r="D126" t="s">
        <v>15</v>
      </c>
      <c r="E126" s="5"/>
      <c r="F126" s="5">
        <f t="shared" si="11"/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/>
      <c r="N126" s="5"/>
      <c r="O126" s="5"/>
      <c r="P126" s="5"/>
    </row>
    <row r="128" spans="1:21" ht="15.75" thickBot="1" x14ac:dyDescent="0.3">
      <c r="A128" s="2">
        <v>24064</v>
      </c>
      <c r="E128" t="str">
        <f>E2</f>
        <v>سبزوار</v>
      </c>
      <c r="F128" t="str">
        <f t="shared" ref="F128:P128" si="12">F2</f>
        <v>مرکز</v>
      </c>
      <c r="G128" t="str">
        <f t="shared" si="12"/>
        <v>انداده</v>
      </c>
      <c r="H128" t="str">
        <f t="shared" si="12"/>
        <v>کلاته</v>
      </c>
      <c r="I128" t="str">
        <f t="shared" si="12"/>
        <v>بیستجرد</v>
      </c>
      <c r="J128" t="str">
        <f t="shared" si="12"/>
        <v>قارزی</v>
      </c>
      <c r="K128" t="str">
        <f t="shared" si="12"/>
        <v>رازی</v>
      </c>
      <c r="L128" t="str">
        <f t="shared" si="12"/>
        <v>زیراباد</v>
      </c>
      <c r="M128" t="str">
        <f t="shared" si="12"/>
        <v>خانه بهداشت</v>
      </c>
      <c r="N128" t="str">
        <f t="shared" si="12"/>
        <v>خانه بهداشت</v>
      </c>
      <c r="O128" t="str">
        <f t="shared" si="12"/>
        <v>خانه بهداشت</v>
      </c>
      <c r="P128" t="str">
        <f t="shared" si="12"/>
        <v>خانه بهداشت</v>
      </c>
    </row>
    <row r="129" spans="1:22" ht="15.75" thickBot="1" x14ac:dyDescent="0.3">
      <c r="A129" t="s">
        <v>22</v>
      </c>
      <c r="B129">
        <v>1</v>
      </c>
      <c r="C129">
        <v>6210</v>
      </c>
      <c r="D129" t="s">
        <v>0</v>
      </c>
      <c r="E129" s="5"/>
      <c r="F129" s="5">
        <f>G129+H129+I129+J129+K129+L129</f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/>
      <c r="N129" s="5"/>
      <c r="O129" s="5"/>
      <c r="P129" s="5"/>
      <c r="Q129" s="36"/>
      <c r="R129" s="20"/>
      <c r="S129" s="20"/>
      <c r="T129" s="21"/>
    </row>
    <row r="130" spans="1:22" ht="16.5" thickTop="1" thickBot="1" x14ac:dyDescent="0.3">
      <c r="B130">
        <v>2</v>
      </c>
      <c r="C130">
        <v>6214</v>
      </c>
      <c r="D130" t="s">
        <v>1</v>
      </c>
      <c r="E130" s="5"/>
      <c r="F130" s="5">
        <f t="shared" ref="F130:F144" si="13">G130+H130+I130+J130+K130+L130</f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/>
      <c r="N130" s="5"/>
      <c r="O130" s="5"/>
      <c r="P130" s="5"/>
      <c r="Q130" s="37"/>
      <c r="R130" s="17"/>
      <c r="S130" s="35"/>
      <c r="T130" s="20"/>
      <c r="U130" s="20"/>
      <c r="V130" s="21"/>
    </row>
    <row r="131" spans="1:22" ht="15.75" thickBot="1" x14ac:dyDescent="0.3">
      <c r="B131">
        <v>3</v>
      </c>
      <c r="C131">
        <v>7234</v>
      </c>
      <c r="D131" t="s">
        <v>2</v>
      </c>
      <c r="E131" s="5"/>
      <c r="F131" s="5">
        <f t="shared" si="13"/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/>
      <c r="N131" s="5"/>
      <c r="O131" s="5"/>
      <c r="P131" s="5"/>
      <c r="Q131" s="37"/>
      <c r="R131" s="17"/>
      <c r="S131" s="22"/>
      <c r="T131" s="17"/>
      <c r="U131" s="17"/>
      <c r="V131" s="23"/>
    </row>
    <row r="132" spans="1:22" ht="15.75" thickBot="1" x14ac:dyDescent="0.3">
      <c r="B132">
        <v>4</v>
      </c>
      <c r="C132">
        <v>31379</v>
      </c>
      <c r="D132" t="s">
        <v>3</v>
      </c>
      <c r="E132" s="5"/>
      <c r="F132" s="5">
        <f t="shared" si="13"/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/>
      <c r="N132" s="5"/>
      <c r="O132" s="5"/>
      <c r="P132" s="5"/>
      <c r="Q132" s="38"/>
      <c r="R132" s="18"/>
      <c r="S132" s="24"/>
      <c r="T132" s="18"/>
      <c r="U132" s="18"/>
      <c r="V132" s="25"/>
    </row>
    <row r="133" spans="1:22" ht="15.75" thickBot="1" x14ac:dyDescent="0.3">
      <c r="B133">
        <v>5</v>
      </c>
      <c r="C133">
        <v>31380</v>
      </c>
      <c r="D133" t="s">
        <v>4</v>
      </c>
      <c r="E133" s="5"/>
      <c r="F133" s="5">
        <f t="shared" si="13"/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/>
      <c r="N133" s="5"/>
      <c r="O133" s="5"/>
      <c r="P133" s="5"/>
      <c r="Q133" s="37"/>
      <c r="R133" s="17"/>
      <c r="S133" s="22"/>
      <c r="T133" s="17"/>
      <c r="U133" s="17"/>
      <c r="V133" s="23"/>
    </row>
    <row r="134" spans="1:22" ht="15.75" thickBot="1" x14ac:dyDescent="0.3">
      <c r="B134">
        <v>6</v>
      </c>
      <c r="C134">
        <v>31382</v>
      </c>
      <c r="D134" t="s">
        <v>5</v>
      </c>
      <c r="E134" s="5"/>
      <c r="F134" s="5">
        <f t="shared" si="13"/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/>
      <c r="N134" s="5"/>
      <c r="O134" s="5"/>
      <c r="P134" s="5"/>
      <c r="Q134" s="37"/>
      <c r="R134" s="17"/>
      <c r="S134" s="22"/>
      <c r="T134" s="17"/>
      <c r="U134" s="17"/>
      <c r="V134" s="23"/>
    </row>
    <row r="135" spans="1:22" ht="15.75" thickBot="1" x14ac:dyDescent="0.3">
      <c r="B135">
        <v>7</v>
      </c>
      <c r="C135">
        <v>31386</v>
      </c>
      <c r="D135" t="s">
        <v>6</v>
      </c>
      <c r="E135" s="5"/>
      <c r="F135" s="5">
        <f t="shared" si="13"/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/>
      <c r="N135" s="5"/>
      <c r="O135" s="5"/>
      <c r="P135" s="5"/>
      <c r="Q135" s="37"/>
      <c r="R135" s="17"/>
      <c r="S135" s="22"/>
      <c r="T135" s="17"/>
      <c r="U135" s="17"/>
      <c r="V135" s="23"/>
    </row>
    <row r="136" spans="1:22" ht="15.75" thickBot="1" x14ac:dyDescent="0.3">
      <c r="B136">
        <v>8</v>
      </c>
      <c r="C136">
        <v>31392</v>
      </c>
      <c r="D136" t="s">
        <v>7</v>
      </c>
      <c r="E136" s="5"/>
      <c r="F136" s="5">
        <f t="shared" si="13"/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/>
      <c r="N136" s="5"/>
      <c r="O136" s="5"/>
      <c r="P136" s="5"/>
      <c r="Q136" s="37"/>
      <c r="R136" s="17"/>
      <c r="S136" s="22"/>
      <c r="T136" s="17"/>
      <c r="U136" s="17"/>
      <c r="V136" s="23"/>
    </row>
    <row r="137" spans="1:22" ht="15.75" thickBot="1" x14ac:dyDescent="0.3">
      <c r="B137">
        <v>9</v>
      </c>
      <c r="C137">
        <v>31395</v>
      </c>
      <c r="D137" t="s">
        <v>8</v>
      </c>
      <c r="E137" s="5"/>
      <c r="F137" s="5">
        <f t="shared" si="13"/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/>
      <c r="N137" s="5"/>
      <c r="O137" s="5"/>
      <c r="P137" s="5"/>
      <c r="Q137" s="37"/>
      <c r="R137" s="17"/>
      <c r="S137" s="22"/>
      <c r="T137" s="17"/>
      <c r="U137" s="17"/>
      <c r="V137" s="23"/>
    </row>
    <row r="138" spans="1:22" ht="15.75" thickBot="1" x14ac:dyDescent="0.3">
      <c r="B138">
        <v>10</v>
      </c>
      <c r="C138">
        <v>31401</v>
      </c>
      <c r="D138" t="s">
        <v>9</v>
      </c>
      <c r="E138" s="5"/>
      <c r="F138" s="5">
        <f t="shared" si="13"/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/>
      <c r="N138" s="5"/>
      <c r="O138" s="5"/>
      <c r="P138" s="5"/>
      <c r="Q138" s="37"/>
      <c r="R138" s="17"/>
      <c r="S138" s="22"/>
      <c r="T138" s="17"/>
      <c r="U138" s="17"/>
      <c r="V138" s="23"/>
    </row>
    <row r="139" spans="1:22" ht="15.75" thickBot="1" x14ac:dyDescent="0.3">
      <c r="B139">
        <v>11</v>
      </c>
      <c r="C139">
        <v>31403</v>
      </c>
      <c r="D139" t="s">
        <v>10</v>
      </c>
      <c r="E139" s="5"/>
      <c r="F139" s="5">
        <f t="shared" si="13"/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/>
      <c r="N139" s="5"/>
      <c r="O139" s="5"/>
      <c r="P139" s="5"/>
      <c r="Q139" s="39"/>
      <c r="R139" s="27"/>
      <c r="S139" s="26"/>
      <c r="T139" s="27"/>
      <c r="U139" s="27"/>
      <c r="V139" s="28"/>
    </row>
    <row r="140" spans="1:22" ht="15.75" thickBot="1" x14ac:dyDescent="0.3">
      <c r="B140">
        <v>12</v>
      </c>
      <c r="C140">
        <v>31404</v>
      </c>
      <c r="D140" t="s">
        <v>11</v>
      </c>
      <c r="E140" s="5"/>
      <c r="F140" s="5">
        <f t="shared" si="13"/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/>
      <c r="N140" s="5"/>
      <c r="O140" s="5"/>
      <c r="P140" s="5"/>
      <c r="R140" s="26"/>
      <c r="S140" s="27"/>
      <c r="T140" s="28"/>
    </row>
    <row r="141" spans="1:22" x14ac:dyDescent="0.25">
      <c r="B141">
        <v>13</v>
      </c>
      <c r="C141">
        <v>31405</v>
      </c>
      <c r="D141" t="s">
        <v>12</v>
      </c>
      <c r="E141" s="5"/>
      <c r="F141" s="5">
        <f t="shared" si="13"/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/>
      <c r="N141" s="5"/>
      <c r="O141" s="5"/>
      <c r="P141" s="5"/>
    </row>
    <row r="142" spans="1:22" x14ac:dyDescent="0.25">
      <c r="B142">
        <v>14</v>
      </c>
      <c r="C142">
        <v>32256</v>
      </c>
      <c r="D142" t="s">
        <v>13</v>
      </c>
      <c r="E142" s="5"/>
      <c r="F142" s="5">
        <f t="shared" si="13"/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/>
      <c r="N142" s="5"/>
      <c r="O142" s="5"/>
      <c r="P142" s="5"/>
    </row>
    <row r="143" spans="1:22" x14ac:dyDescent="0.25">
      <c r="B143">
        <v>15</v>
      </c>
      <c r="C143">
        <v>32564</v>
      </c>
      <c r="D143" t="s">
        <v>14</v>
      </c>
      <c r="E143" s="5"/>
      <c r="F143" s="5">
        <f t="shared" si="13"/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/>
      <c r="N143" s="5"/>
      <c r="O143" s="5"/>
      <c r="P143" s="5"/>
    </row>
    <row r="144" spans="1:22" x14ac:dyDescent="0.25">
      <c r="B144">
        <v>16</v>
      </c>
      <c r="C144">
        <v>32951</v>
      </c>
      <c r="D144" t="s">
        <v>15</v>
      </c>
      <c r="E144" s="5"/>
      <c r="F144" s="5">
        <f t="shared" si="13"/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/>
      <c r="N144" s="5"/>
      <c r="O144" s="5"/>
      <c r="P144" s="5"/>
    </row>
    <row r="146" spans="1:21" ht="15.75" thickBot="1" x14ac:dyDescent="0.3">
      <c r="A146" s="2">
        <v>24065</v>
      </c>
      <c r="E146" t="str">
        <f>E2</f>
        <v>سبزوار</v>
      </c>
      <c r="F146" t="str">
        <f t="shared" ref="F146:P146" si="14">F2</f>
        <v>مرکز</v>
      </c>
      <c r="G146" t="str">
        <f t="shared" si="14"/>
        <v>انداده</v>
      </c>
      <c r="H146" t="str">
        <f t="shared" si="14"/>
        <v>کلاته</v>
      </c>
      <c r="I146" t="str">
        <f t="shared" si="14"/>
        <v>بیستجرد</v>
      </c>
      <c r="J146" t="str">
        <f t="shared" si="14"/>
        <v>قارزی</v>
      </c>
      <c r="K146" t="str">
        <f t="shared" si="14"/>
        <v>رازی</v>
      </c>
      <c r="L146" t="str">
        <f t="shared" si="14"/>
        <v>زیراباد</v>
      </c>
      <c r="M146" t="str">
        <f t="shared" si="14"/>
        <v>خانه بهداشت</v>
      </c>
      <c r="N146" t="str">
        <f t="shared" si="14"/>
        <v>خانه بهداشت</v>
      </c>
      <c r="O146" t="str">
        <f t="shared" si="14"/>
        <v>خانه بهداشت</v>
      </c>
      <c r="P146" t="str">
        <f t="shared" si="14"/>
        <v>خانه بهداشت</v>
      </c>
    </row>
    <row r="147" spans="1:21" ht="15.75" thickBot="1" x14ac:dyDescent="0.3">
      <c r="A147" t="s">
        <v>24</v>
      </c>
      <c r="B147">
        <v>1</v>
      </c>
      <c r="C147">
        <v>6210</v>
      </c>
      <c r="D147" t="s">
        <v>0</v>
      </c>
      <c r="E147" s="5"/>
      <c r="F147" s="5">
        <f>G147+H147+I147+J147+K147+L147</f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/>
      <c r="N147" s="5"/>
      <c r="O147" s="5"/>
      <c r="P147" s="5"/>
      <c r="R147" s="35"/>
      <c r="S147" s="40"/>
      <c r="T147" s="40"/>
      <c r="U147" s="41"/>
    </row>
    <row r="148" spans="1:21" ht="16.5" thickTop="1" thickBot="1" x14ac:dyDescent="0.3">
      <c r="B148">
        <v>2</v>
      </c>
      <c r="C148">
        <v>6214</v>
      </c>
      <c r="D148" t="s">
        <v>1</v>
      </c>
      <c r="E148" s="5"/>
      <c r="F148" s="5">
        <f t="shared" ref="F148:F162" si="15">G148+H148+I148+J148+K148+L148</f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/>
      <c r="N148" s="5"/>
      <c r="O148" s="5"/>
      <c r="P148" s="5"/>
      <c r="Q148" s="36"/>
      <c r="R148" s="22"/>
      <c r="S148" s="17"/>
      <c r="T148" s="17"/>
      <c r="U148" s="23"/>
    </row>
    <row r="149" spans="1:21" ht="16.5" thickTop="1" thickBot="1" x14ac:dyDescent="0.3">
      <c r="B149">
        <v>3</v>
      </c>
      <c r="C149">
        <v>7234</v>
      </c>
      <c r="D149" t="s">
        <v>2</v>
      </c>
      <c r="E149" s="5"/>
      <c r="F149" s="5">
        <f t="shared" si="15"/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/>
      <c r="N149" s="5"/>
      <c r="O149" s="5"/>
      <c r="P149" s="5"/>
      <c r="Q149" s="37"/>
      <c r="R149" s="24"/>
      <c r="S149" s="18"/>
      <c r="T149" s="18"/>
      <c r="U149" s="25"/>
    </row>
    <row r="150" spans="1:21" ht="15.75" thickBot="1" x14ac:dyDescent="0.3">
      <c r="B150">
        <v>4</v>
      </c>
      <c r="C150">
        <v>31379</v>
      </c>
      <c r="D150" t="s">
        <v>3</v>
      </c>
      <c r="E150" s="5"/>
      <c r="F150" s="5">
        <f t="shared" si="15"/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/>
      <c r="N150" s="5"/>
      <c r="O150" s="5"/>
      <c r="P150" s="5"/>
      <c r="Q150" s="37"/>
      <c r="R150" s="22"/>
      <c r="S150" s="17"/>
      <c r="T150" s="17"/>
      <c r="U150" s="23"/>
    </row>
    <row r="151" spans="1:21" ht="15.75" thickBot="1" x14ac:dyDescent="0.3">
      <c r="B151">
        <v>5</v>
      </c>
      <c r="C151">
        <v>31380</v>
      </c>
      <c r="D151" t="s">
        <v>4</v>
      </c>
      <c r="E151" s="5"/>
      <c r="F151" s="5">
        <f t="shared" si="15"/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/>
      <c r="N151" s="5"/>
      <c r="O151" s="5"/>
      <c r="P151" s="5"/>
      <c r="Q151" s="38"/>
      <c r="R151" s="22"/>
      <c r="S151" s="17"/>
      <c r="T151" s="17"/>
      <c r="U151" s="23"/>
    </row>
    <row r="152" spans="1:21" ht="15.75" thickBot="1" x14ac:dyDescent="0.3">
      <c r="B152">
        <v>6</v>
      </c>
      <c r="C152">
        <v>31382</v>
      </c>
      <c r="D152" t="s">
        <v>5</v>
      </c>
      <c r="E152" s="5"/>
      <c r="F152" s="5">
        <f t="shared" si="15"/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/>
      <c r="N152" s="5"/>
      <c r="O152" s="5"/>
      <c r="P152" s="5"/>
      <c r="Q152" s="37"/>
      <c r="R152" s="22"/>
      <c r="S152" s="17"/>
      <c r="T152" s="17"/>
      <c r="U152" s="23"/>
    </row>
    <row r="153" spans="1:21" ht="15.75" thickBot="1" x14ac:dyDescent="0.3">
      <c r="B153">
        <v>7</v>
      </c>
      <c r="C153">
        <v>31386</v>
      </c>
      <c r="D153" t="s">
        <v>6</v>
      </c>
      <c r="E153" s="5"/>
      <c r="F153" s="5">
        <f t="shared" si="15"/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/>
      <c r="N153" s="5"/>
      <c r="O153" s="5"/>
      <c r="P153" s="5"/>
      <c r="Q153" s="37"/>
      <c r="R153" s="26"/>
      <c r="S153" s="27"/>
      <c r="T153" s="27"/>
      <c r="U153" s="28"/>
    </row>
    <row r="154" spans="1:21" ht="15.75" thickBot="1" x14ac:dyDescent="0.3">
      <c r="B154">
        <v>8</v>
      </c>
      <c r="C154">
        <v>31392</v>
      </c>
      <c r="D154" t="s">
        <v>7</v>
      </c>
      <c r="E154" s="5"/>
      <c r="F154" s="5">
        <f t="shared" si="15"/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/>
      <c r="N154" s="5"/>
      <c r="O154" s="5"/>
      <c r="P154" s="5"/>
      <c r="Q154" s="39"/>
      <c r="R154" s="22"/>
      <c r="S154" s="17"/>
      <c r="T154" s="17"/>
      <c r="U154" s="23"/>
    </row>
    <row r="155" spans="1:21" ht="15.75" thickBot="1" x14ac:dyDescent="0.3">
      <c r="B155">
        <v>9</v>
      </c>
      <c r="C155">
        <v>31395</v>
      </c>
      <c r="D155" t="s">
        <v>8</v>
      </c>
      <c r="E155" s="5"/>
      <c r="F155" s="5">
        <f t="shared" si="15"/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/>
      <c r="N155" s="5"/>
      <c r="O155" s="5"/>
      <c r="P155" s="5"/>
      <c r="R155" s="22"/>
      <c r="S155" s="17"/>
      <c r="T155" s="17"/>
      <c r="U155" s="23"/>
    </row>
    <row r="156" spans="1:21" ht="15.75" thickBot="1" x14ac:dyDescent="0.3">
      <c r="B156">
        <v>10</v>
      </c>
      <c r="C156">
        <v>31401</v>
      </c>
      <c r="D156" t="s">
        <v>9</v>
      </c>
      <c r="E156" s="5"/>
      <c r="F156" s="5">
        <f t="shared" si="15"/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/>
      <c r="N156" s="5"/>
      <c r="O156" s="5"/>
      <c r="P156" s="5"/>
      <c r="R156" s="22"/>
      <c r="S156" s="17"/>
      <c r="T156" s="17"/>
      <c r="U156" s="23"/>
    </row>
    <row r="157" spans="1:21" ht="15.75" thickBot="1" x14ac:dyDescent="0.3">
      <c r="B157">
        <v>11</v>
      </c>
      <c r="C157">
        <v>31403</v>
      </c>
      <c r="D157" t="s">
        <v>10</v>
      </c>
      <c r="E157" s="5"/>
      <c r="F157" s="5">
        <f t="shared" si="15"/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/>
      <c r="N157" s="5"/>
      <c r="O157" s="5"/>
      <c r="P157" s="5"/>
      <c r="R157" s="26"/>
      <c r="S157" s="27"/>
      <c r="T157" s="27"/>
      <c r="U157" s="28"/>
    </row>
    <row r="158" spans="1:21" x14ac:dyDescent="0.25">
      <c r="B158">
        <v>12</v>
      </c>
      <c r="C158">
        <v>31404</v>
      </c>
      <c r="D158" t="s">
        <v>11</v>
      </c>
      <c r="E158" s="5"/>
      <c r="F158" s="5">
        <f t="shared" si="15"/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/>
      <c r="N158" s="5"/>
      <c r="O158" s="5"/>
      <c r="P158" s="5"/>
    </row>
    <row r="159" spans="1:21" x14ac:dyDescent="0.25">
      <c r="B159">
        <v>13</v>
      </c>
      <c r="C159">
        <v>31405</v>
      </c>
      <c r="D159" t="s">
        <v>12</v>
      </c>
      <c r="E159" s="5"/>
      <c r="F159" s="5">
        <f t="shared" si="15"/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/>
      <c r="N159" s="5"/>
      <c r="O159" s="5"/>
      <c r="P159" s="5"/>
    </row>
    <row r="160" spans="1:21" x14ac:dyDescent="0.25">
      <c r="B160">
        <v>14</v>
      </c>
      <c r="C160">
        <v>32256</v>
      </c>
      <c r="D160" t="s">
        <v>13</v>
      </c>
      <c r="E160" s="5"/>
      <c r="F160" s="5">
        <f t="shared" si="15"/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/>
      <c r="N160" s="5"/>
      <c r="O160" s="5"/>
      <c r="P160" s="5"/>
    </row>
    <row r="161" spans="1:21" x14ac:dyDescent="0.25">
      <c r="B161">
        <v>15</v>
      </c>
      <c r="C161">
        <v>32564</v>
      </c>
      <c r="D161" t="s">
        <v>14</v>
      </c>
      <c r="E161" s="5"/>
      <c r="F161" s="5">
        <f t="shared" si="15"/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/>
      <c r="N161" s="5"/>
      <c r="O161" s="5"/>
      <c r="P161" s="5"/>
    </row>
    <row r="162" spans="1:21" x14ac:dyDescent="0.25">
      <c r="B162">
        <v>16</v>
      </c>
      <c r="C162">
        <v>32951</v>
      </c>
      <c r="D162" t="s">
        <v>15</v>
      </c>
      <c r="E162" s="5"/>
      <c r="F162" s="5">
        <f t="shared" si="15"/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/>
      <c r="N162" s="5"/>
      <c r="O162" s="5"/>
      <c r="P162" s="5"/>
    </row>
    <row r="164" spans="1:21" ht="15.75" thickBot="1" x14ac:dyDescent="0.3">
      <c r="A164" s="2">
        <v>24066</v>
      </c>
      <c r="E164" t="str">
        <f>E2</f>
        <v>سبزوار</v>
      </c>
      <c r="F164" t="str">
        <f t="shared" ref="F164:P164" si="16">F2</f>
        <v>مرکز</v>
      </c>
      <c r="G164" t="str">
        <f t="shared" si="16"/>
        <v>انداده</v>
      </c>
      <c r="H164" t="str">
        <f t="shared" si="16"/>
        <v>کلاته</v>
      </c>
      <c r="I164" t="str">
        <f t="shared" si="16"/>
        <v>بیستجرد</v>
      </c>
      <c r="J164" t="str">
        <f t="shared" si="16"/>
        <v>قارزی</v>
      </c>
      <c r="K164" t="str">
        <f t="shared" si="16"/>
        <v>رازی</v>
      </c>
      <c r="L164" t="str">
        <f t="shared" si="16"/>
        <v>زیراباد</v>
      </c>
      <c r="M164" t="str">
        <f t="shared" si="16"/>
        <v>خانه بهداشت</v>
      </c>
      <c r="N164" t="str">
        <f t="shared" si="16"/>
        <v>خانه بهداشت</v>
      </c>
      <c r="O164" t="str">
        <f t="shared" si="16"/>
        <v>خانه بهداشت</v>
      </c>
      <c r="P164" t="str">
        <f t="shared" si="16"/>
        <v>خانه بهداشت</v>
      </c>
    </row>
    <row r="165" spans="1:21" ht="15.75" thickBot="1" x14ac:dyDescent="0.3">
      <c r="A165" t="s">
        <v>23</v>
      </c>
      <c r="B165">
        <v>1</v>
      </c>
      <c r="C165">
        <v>6210</v>
      </c>
      <c r="D165" t="s">
        <v>0</v>
      </c>
      <c r="E165" s="5"/>
      <c r="F165" s="5">
        <f>G165+H165+I165+J165+K165+L165</f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/>
      <c r="N165" s="5"/>
      <c r="O165" s="5"/>
      <c r="P165" s="5"/>
      <c r="Q165" s="35"/>
      <c r="R165" s="20"/>
      <c r="S165" s="20"/>
      <c r="T165" s="21"/>
      <c r="U165" s="21"/>
    </row>
    <row r="166" spans="1:21" ht="16.5" thickTop="1" thickBot="1" x14ac:dyDescent="0.3">
      <c r="B166">
        <v>2</v>
      </c>
      <c r="C166">
        <v>6214</v>
      </c>
      <c r="D166" t="s">
        <v>1</v>
      </c>
      <c r="E166" s="5"/>
      <c r="F166" s="5">
        <f t="shared" ref="F166:F180" si="17">G166+H166+I166+J166+K166+L166</f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/>
      <c r="N166" s="5"/>
      <c r="O166" s="5"/>
      <c r="P166" s="5"/>
      <c r="Q166" s="22"/>
      <c r="R166" s="17"/>
      <c r="S166" s="17"/>
      <c r="T166" s="23"/>
      <c r="U166" s="25"/>
    </row>
    <row r="167" spans="1:21" ht="15.75" thickBot="1" x14ac:dyDescent="0.3">
      <c r="B167">
        <v>3</v>
      </c>
      <c r="C167">
        <v>7234</v>
      </c>
      <c r="D167" t="s">
        <v>2</v>
      </c>
      <c r="E167" s="5"/>
      <c r="F167" s="5">
        <f t="shared" si="17"/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/>
      <c r="N167" s="5"/>
      <c r="O167" s="5"/>
      <c r="P167" s="5"/>
      <c r="Q167" s="22"/>
      <c r="R167" s="17"/>
      <c r="S167" s="17"/>
      <c r="T167" s="23"/>
      <c r="U167" s="23"/>
    </row>
    <row r="168" spans="1:21" ht="15.75" thickBot="1" x14ac:dyDescent="0.3">
      <c r="B168">
        <v>4</v>
      </c>
      <c r="C168">
        <v>31379</v>
      </c>
      <c r="D168" t="s">
        <v>3</v>
      </c>
      <c r="E168" s="5"/>
      <c r="F168" s="5">
        <f t="shared" si="17"/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/>
      <c r="N168" s="5"/>
      <c r="O168" s="5"/>
      <c r="P168" s="5"/>
      <c r="Q168" s="24"/>
      <c r="R168" s="18"/>
      <c r="S168" s="18"/>
      <c r="T168" s="25"/>
      <c r="U168" s="23"/>
    </row>
    <row r="169" spans="1:21" ht="15.75" thickBot="1" x14ac:dyDescent="0.3">
      <c r="B169">
        <v>5</v>
      </c>
      <c r="C169">
        <v>31380</v>
      </c>
      <c r="D169" t="s">
        <v>4</v>
      </c>
      <c r="E169" s="5"/>
      <c r="F169" s="5">
        <f t="shared" si="17"/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/>
      <c r="N169" s="5"/>
      <c r="O169" s="5"/>
      <c r="P169" s="5"/>
      <c r="Q169" s="22"/>
      <c r="R169" s="17"/>
      <c r="S169" s="17"/>
      <c r="T169" s="23"/>
      <c r="U169" s="23"/>
    </row>
    <row r="170" spans="1:21" ht="15.75" thickBot="1" x14ac:dyDescent="0.3">
      <c r="B170">
        <v>6</v>
      </c>
      <c r="C170">
        <v>31382</v>
      </c>
      <c r="D170" t="s">
        <v>5</v>
      </c>
      <c r="E170" s="5"/>
      <c r="F170" s="5">
        <f t="shared" si="17"/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/>
      <c r="N170" s="5"/>
      <c r="O170" s="5"/>
      <c r="P170" s="5"/>
      <c r="Q170" s="22"/>
      <c r="R170" s="17"/>
      <c r="S170" s="17"/>
      <c r="T170" s="23"/>
      <c r="U170" s="23"/>
    </row>
    <row r="171" spans="1:21" ht="15.75" thickBot="1" x14ac:dyDescent="0.3">
      <c r="B171">
        <v>7</v>
      </c>
      <c r="C171">
        <v>31386</v>
      </c>
      <c r="D171" t="s">
        <v>6</v>
      </c>
      <c r="E171" s="5"/>
      <c r="F171" s="5">
        <f t="shared" si="17"/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/>
      <c r="N171" s="5"/>
      <c r="O171" s="5"/>
      <c r="P171" s="5"/>
      <c r="Q171" s="26"/>
      <c r="R171" s="27"/>
      <c r="S171" s="27"/>
      <c r="T171" s="28"/>
      <c r="U171" s="23"/>
    </row>
    <row r="172" spans="1:21" ht="15.75" thickBot="1" x14ac:dyDescent="0.3">
      <c r="B172">
        <v>8</v>
      </c>
      <c r="C172">
        <v>31392</v>
      </c>
      <c r="D172" t="s">
        <v>7</v>
      </c>
      <c r="E172" s="5"/>
      <c r="F172" s="5">
        <f t="shared" si="17"/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/>
      <c r="N172" s="5"/>
      <c r="O172" s="5"/>
      <c r="P172" s="5"/>
      <c r="R172" s="26"/>
      <c r="S172" s="27"/>
      <c r="T172" s="27"/>
      <c r="U172" s="28"/>
    </row>
    <row r="173" spans="1:21" x14ac:dyDescent="0.25">
      <c r="B173">
        <v>9</v>
      </c>
      <c r="C173">
        <v>31395</v>
      </c>
      <c r="D173" t="s">
        <v>8</v>
      </c>
      <c r="E173" s="5"/>
      <c r="F173" s="5">
        <f t="shared" si="17"/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/>
      <c r="N173" s="5"/>
      <c r="O173" s="5"/>
      <c r="P173" s="5"/>
    </row>
    <row r="174" spans="1:21" x14ac:dyDescent="0.25">
      <c r="B174">
        <v>10</v>
      </c>
      <c r="C174">
        <v>31401</v>
      </c>
      <c r="D174" t="s">
        <v>9</v>
      </c>
      <c r="E174" s="5"/>
      <c r="F174" s="5">
        <f t="shared" si="17"/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/>
      <c r="N174" s="5"/>
      <c r="O174" s="5"/>
      <c r="P174" s="5"/>
    </row>
    <row r="175" spans="1:21" x14ac:dyDescent="0.25">
      <c r="B175">
        <v>11</v>
      </c>
      <c r="C175">
        <v>31403</v>
      </c>
      <c r="D175" t="s">
        <v>10</v>
      </c>
      <c r="E175" s="5"/>
      <c r="F175" s="5">
        <f t="shared" si="17"/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/>
      <c r="N175" s="5"/>
      <c r="O175" s="5"/>
      <c r="P175" s="5"/>
    </row>
    <row r="176" spans="1:21" x14ac:dyDescent="0.25">
      <c r="B176">
        <v>12</v>
      </c>
      <c r="C176">
        <v>31404</v>
      </c>
      <c r="D176" t="s">
        <v>11</v>
      </c>
      <c r="E176" s="5"/>
      <c r="F176" s="5">
        <f t="shared" si="17"/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/>
      <c r="N176" s="5"/>
      <c r="O176" s="5"/>
      <c r="P176" s="5"/>
    </row>
    <row r="177" spans="1:21" x14ac:dyDescent="0.25">
      <c r="B177">
        <v>13</v>
      </c>
      <c r="C177">
        <v>31405</v>
      </c>
      <c r="D177" t="s">
        <v>12</v>
      </c>
      <c r="E177" s="5"/>
      <c r="F177" s="5">
        <f t="shared" si="17"/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/>
      <c r="N177" s="5"/>
      <c r="O177" s="5"/>
      <c r="P177" s="5"/>
    </row>
    <row r="178" spans="1:21" x14ac:dyDescent="0.25">
      <c r="B178">
        <v>14</v>
      </c>
      <c r="C178">
        <v>32256</v>
      </c>
      <c r="D178" t="s">
        <v>13</v>
      </c>
      <c r="E178" s="5"/>
      <c r="F178" s="5">
        <f t="shared" si="17"/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/>
      <c r="N178" s="5"/>
      <c r="O178" s="5"/>
      <c r="P178" s="5"/>
    </row>
    <row r="179" spans="1:21" x14ac:dyDescent="0.25">
      <c r="B179">
        <v>15</v>
      </c>
      <c r="C179">
        <v>32564</v>
      </c>
      <c r="D179" t="s">
        <v>14</v>
      </c>
      <c r="E179" s="5"/>
      <c r="F179" s="5">
        <f t="shared" si="17"/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/>
      <c r="N179" s="5"/>
      <c r="O179" s="5"/>
      <c r="P179" s="5"/>
    </row>
    <row r="180" spans="1:21" x14ac:dyDescent="0.25">
      <c r="B180">
        <v>16</v>
      </c>
      <c r="C180">
        <v>32951</v>
      </c>
      <c r="D180" t="s">
        <v>15</v>
      </c>
      <c r="E180" s="5"/>
      <c r="F180" s="5">
        <f t="shared" si="17"/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/>
      <c r="N180" s="5"/>
      <c r="O180" s="5"/>
      <c r="P180" s="5"/>
    </row>
    <row r="181" spans="1:21" ht="15.75" thickBot="1" x14ac:dyDescent="0.3">
      <c r="M181" s="12"/>
      <c r="N181" s="13"/>
      <c r="O181" s="13"/>
      <c r="P181" s="14"/>
    </row>
    <row r="182" spans="1:21" ht="15.75" thickBot="1" x14ac:dyDescent="0.3">
      <c r="A182" s="2">
        <v>24067</v>
      </c>
      <c r="E182" t="str">
        <f>E2</f>
        <v>سبزوار</v>
      </c>
      <c r="F182" t="str">
        <f t="shared" ref="F182:P182" si="18">F2</f>
        <v>مرکز</v>
      </c>
      <c r="G182" t="str">
        <f t="shared" si="18"/>
        <v>انداده</v>
      </c>
      <c r="H182" t="str">
        <f t="shared" si="18"/>
        <v>کلاته</v>
      </c>
      <c r="I182" t="str">
        <f t="shared" si="18"/>
        <v>بیستجرد</v>
      </c>
      <c r="J182" t="str">
        <f t="shared" si="18"/>
        <v>قارزی</v>
      </c>
      <c r="K182" t="str">
        <f t="shared" si="18"/>
        <v>رازی</v>
      </c>
      <c r="L182" t="str">
        <f t="shared" si="18"/>
        <v>زیراباد</v>
      </c>
      <c r="M182" t="str">
        <f t="shared" si="18"/>
        <v>خانه بهداشت</v>
      </c>
      <c r="N182" t="str">
        <f t="shared" si="18"/>
        <v>خانه بهداشت</v>
      </c>
      <c r="O182" t="str">
        <f t="shared" si="18"/>
        <v>خانه بهداشت</v>
      </c>
      <c r="P182" t="str">
        <f t="shared" si="18"/>
        <v>خانه بهداشت</v>
      </c>
    </row>
    <row r="183" spans="1:21" ht="15.75" thickBot="1" x14ac:dyDescent="0.3">
      <c r="A183" t="s">
        <v>25</v>
      </c>
      <c r="B183">
        <v>1</v>
      </c>
      <c r="C183">
        <v>6210</v>
      </c>
      <c r="D183" t="s">
        <v>0</v>
      </c>
      <c r="E183" s="5"/>
      <c r="F183" s="5">
        <f>G183+H183+I183+J183+K183+L183</f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/>
      <c r="N183" s="5"/>
      <c r="O183" s="5"/>
      <c r="P183" s="5"/>
      <c r="R183" s="42"/>
      <c r="S183" s="43"/>
      <c r="T183" s="20"/>
      <c r="U183" s="21"/>
    </row>
    <row r="184" spans="1:21" ht="15.75" thickBot="1" x14ac:dyDescent="0.3">
      <c r="B184">
        <v>2</v>
      </c>
      <c r="C184">
        <v>6214</v>
      </c>
      <c r="D184" t="s">
        <v>1</v>
      </c>
      <c r="E184" s="5"/>
      <c r="F184" s="5">
        <f t="shared" ref="F184:F198" si="19">G184+H184+I184+J184+K184+L184</f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/>
      <c r="N184" s="5"/>
      <c r="O184" s="5"/>
      <c r="P184" s="5"/>
      <c r="R184" s="35"/>
      <c r="S184" s="20"/>
      <c r="T184" s="20"/>
      <c r="U184" s="21"/>
    </row>
    <row r="185" spans="1:21" ht="16.5" thickTop="1" thickBot="1" x14ac:dyDescent="0.3">
      <c r="B185">
        <v>3</v>
      </c>
      <c r="C185">
        <v>7234</v>
      </c>
      <c r="D185" t="s">
        <v>2</v>
      </c>
      <c r="E185" s="5"/>
      <c r="F185" s="5">
        <f t="shared" si="19"/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/>
      <c r="N185" s="5"/>
      <c r="O185" s="5"/>
      <c r="P185" s="5"/>
      <c r="R185" s="22"/>
      <c r="S185" s="17"/>
      <c r="T185" s="17"/>
      <c r="U185" s="23"/>
    </row>
    <row r="186" spans="1:21" ht="15.75" thickBot="1" x14ac:dyDescent="0.3">
      <c r="B186">
        <v>4</v>
      </c>
      <c r="C186">
        <v>31379</v>
      </c>
      <c r="D186" t="s">
        <v>3</v>
      </c>
      <c r="E186" s="5"/>
      <c r="F186" s="5">
        <f t="shared" si="19"/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/>
      <c r="N186" s="5"/>
      <c r="O186" s="5"/>
      <c r="P186" s="5"/>
      <c r="R186" s="24"/>
      <c r="S186" s="18"/>
      <c r="T186" s="18"/>
      <c r="U186" s="25"/>
    </row>
    <row r="187" spans="1:21" ht="15.75" thickBot="1" x14ac:dyDescent="0.3">
      <c r="B187">
        <v>5</v>
      </c>
      <c r="C187">
        <v>31380</v>
      </c>
      <c r="D187" t="s">
        <v>4</v>
      </c>
      <c r="E187" s="5"/>
      <c r="F187" s="5">
        <f t="shared" si="19"/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/>
      <c r="N187" s="5"/>
      <c r="O187" s="5"/>
      <c r="P187" s="5"/>
      <c r="R187" s="22"/>
      <c r="S187" s="17"/>
      <c r="T187" s="17"/>
      <c r="U187" s="23"/>
    </row>
    <row r="188" spans="1:21" ht="15.75" thickBot="1" x14ac:dyDescent="0.3">
      <c r="B188">
        <v>6</v>
      </c>
      <c r="C188">
        <v>31382</v>
      </c>
      <c r="D188" t="s">
        <v>5</v>
      </c>
      <c r="E188" s="5"/>
      <c r="F188" s="5">
        <f t="shared" si="19"/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/>
      <c r="N188" s="5"/>
      <c r="O188" s="5"/>
      <c r="P188" s="5"/>
      <c r="R188" s="22"/>
      <c r="S188" s="17"/>
      <c r="T188" s="17"/>
      <c r="U188" s="23"/>
    </row>
    <row r="189" spans="1:21" ht="15.75" thickBot="1" x14ac:dyDescent="0.3">
      <c r="B189">
        <v>7</v>
      </c>
      <c r="C189">
        <v>31386</v>
      </c>
      <c r="D189" t="s">
        <v>6</v>
      </c>
      <c r="E189" s="5"/>
      <c r="F189" s="5">
        <f t="shared" si="19"/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/>
      <c r="N189" s="5"/>
      <c r="O189" s="5"/>
      <c r="P189" s="5"/>
      <c r="R189" s="22"/>
      <c r="S189" s="17"/>
      <c r="T189" s="17"/>
      <c r="U189" s="23"/>
    </row>
    <row r="190" spans="1:21" ht="15.75" thickBot="1" x14ac:dyDescent="0.3">
      <c r="B190">
        <v>8</v>
      </c>
      <c r="C190">
        <v>31392</v>
      </c>
      <c r="D190" t="s">
        <v>7</v>
      </c>
      <c r="E190" s="5"/>
      <c r="F190" s="5">
        <f t="shared" si="19"/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/>
      <c r="N190" s="5"/>
      <c r="O190" s="5"/>
      <c r="P190" s="5"/>
      <c r="R190" s="26"/>
      <c r="S190" s="27"/>
      <c r="T190" s="27"/>
      <c r="U190" s="28"/>
    </row>
    <row r="191" spans="1:21" ht="15.75" thickBot="1" x14ac:dyDescent="0.3">
      <c r="B191">
        <v>9</v>
      </c>
      <c r="C191">
        <v>31395</v>
      </c>
      <c r="D191" t="s">
        <v>8</v>
      </c>
      <c r="E191" s="5"/>
      <c r="F191" s="5">
        <f t="shared" si="19"/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/>
      <c r="N191" s="5"/>
      <c r="O191" s="5"/>
      <c r="P191" s="5"/>
      <c r="R191" s="26"/>
      <c r="S191" s="27"/>
      <c r="T191" s="27"/>
      <c r="U191" s="28"/>
    </row>
    <row r="192" spans="1:21" x14ac:dyDescent="0.25">
      <c r="B192">
        <v>10</v>
      </c>
      <c r="C192">
        <v>31401</v>
      </c>
      <c r="D192" t="s">
        <v>9</v>
      </c>
      <c r="E192" s="5"/>
      <c r="F192" s="5">
        <f t="shared" si="19"/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/>
      <c r="N192" s="5"/>
      <c r="O192" s="5"/>
      <c r="P192" s="5"/>
    </row>
    <row r="193" spans="1:21" x14ac:dyDescent="0.25">
      <c r="B193">
        <v>11</v>
      </c>
      <c r="C193">
        <v>31403</v>
      </c>
      <c r="D193" t="s">
        <v>10</v>
      </c>
      <c r="E193" s="5"/>
      <c r="F193" s="5">
        <f t="shared" si="19"/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/>
      <c r="N193" s="5"/>
      <c r="O193" s="5"/>
      <c r="P193" s="5"/>
    </row>
    <row r="194" spans="1:21" x14ac:dyDescent="0.25">
      <c r="B194">
        <v>12</v>
      </c>
      <c r="C194">
        <v>31404</v>
      </c>
      <c r="D194" t="s">
        <v>11</v>
      </c>
      <c r="E194" s="5"/>
      <c r="F194" s="5">
        <f t="shared" si="19"/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/>
      <c r="N194" s="5"/>
      <c r="O194" s="5"/>
      <c r="P194" s="5"/>
    </row>
    <row r="195" spans="1:21" x14ac:dyDescent="0.25">
      <c r="B195">
        <v>13</v>
      </c>
      <c r="C195">
        <v>31405</v>
      </c>
      <c r="D195" t="s">
        <v>12</v>
      </c>
      <c r="E195" s="5"/>
      <c r="F195" s="5">
        <f t="shared" si="19"/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/>
      <c r="N195" s="5"/>
      <c r="O195" s="5"/>
      <c r="P195" s="5"/>
    </row>
    <row r="196" spans="1:21" x14ac:dyDescent="0.25">
      <c r="B196">
        <v>14</v>
      </c>
      <c r="C196">
        <v>32256</v>
      </c>
      <c r="D196" t="s">
        <v>13</v>
      </c>
      <c r="E196" s="5"/>
      <c r="F196" s="5">
        <f t="shared" si="19"/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/>
      <c r="N196" s="5"/>
      <c r="O196" s="5"/>
      <c r="P196" s="5"/>
    </row>
    <row r="197" spans="1:21" x14ac:dyDescent="0.25">
      <c r="B197">
        <v>15</v>
      </c>
      <c r="C197">
        <v>32564</v>
      </c>
      <c r="D197" t="s">
        <v>14</v>
      </c>
      <c r="E197" s="5"/>
      <c r="F197" s="5">
        <f t="shared" si="19"/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/>
      <c r="N197" s="5"/>
      <c r="O197" s="5"/>
      <c r="P197" s="5"/>
    </row>
    <row r="198" spans="1:21" x14ac:dyDescent="0.25">
      <c r="B198">
        <v>16</v>
      </c>
      <c r="C198">
        <v>32951</v>
      </c>
      <c r="D198" t="s">
        <v>15</v>
      </c>
      <c r="E198" s="5"/>
      <c r="F198" s="5">
        <f t="shared" si="19"/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/>
      <c r="N198" s="5"/>
      <c r="O198" s="5"/>
      <c r="P198" s="5"/>
    </row>
    <row r="199" spans="1:21" ht="15.75" thickBot="1" x14ac:dyDescent="0.3">
      <c r="M199" s="12"/>
      <c r="N199" s="13"/>
      <c r="O199" s="13"/>
      <c r="P199" s="14"/>
    </row>
    <row r="200" spans="1:21" ht="15.75" thickBot="1" x14ac:dyDescent="0.3">
      <c r="A200" s="2">
        <v>24068</v>
      </c>
      <c r="E200" t="str">
        <f>E2</f>
        <v>سبزوار</v>
      </c>
      <c r="F200" t="str">
        <f t="shared" ref="F200:P200" si="20">F2</f>
        <v>مرکز</v>
      </c>
      <c r="G200" t="str">
        <f t="shared" si="20"/>
        <v>انداده</v>
      </c>
      <c r="H200" t="str">
        <f t="shared" si="20"/>
        <v>کلاته</v>
      </c>
      <c r="I200" t="str">
        <f t="shared" si="20"/>
        <v>بیستجرد</v>
      </c>
      <c r="J200" t="str">
        <f t="shared" si="20"/>
        <v>قارزی</v>
      </c>
      <c r="K200" t="str">
        <f t="shared" si="20"/>
        <v>رازی</v>
      </c>
      <c r="L200" t="str">
        <f t="shared" si="20"/>
        <v>زیراباد</v>
      </c>
      <c r="M200" t="str">
        <f t="shared" si="20"/>
        <v>خانه بهداشت</v>
      </c>
      <c r="N200" t="str">
        <f t="shared" si="20"/>
        <v>خانه بهداشت</v>
      </c>
      <c r="O200" t="str">
        <f t="shared" si="20"/>
        <v>خانه بهداشت</v>
      </c>
      <c r="P200" t="str">
        <f t="shared" si="20"/>
        <v>خانه بهداشت</v>
      </c>
    </row>
    <row r="201" spans="1:21" ht="15.75" thickBot="1" x14ac:dyDescent="0.3">
      <c r="A201" t="s">
        <v>26</v>
      </c>
      <c r="B201">
        <v>1</v>
      </c>
      <c r="C201">
        <v>6210</v>
      </c>
      <c r="D201" t="s">
        <v>0</v>
      </c>
      <c r="E201" s="5"/>
      <c r="F201" s="5">
        <f>G201+H201+I201+J201+K201+L201</f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/>
      <c r="N201" s="5"/>
      <c r="O201" s="5"/>
      <c r="P201" s="5"/>
      <c r="Q201" s="9"/>
    </row>
    <row r="202" spans="1:21" ht="15.75" thickBot="1" x14ac:dyDescent="0.3">
      <c r="B202">
        <v>2</v>
      </c>
      <c r="C202">
        <v>6214</v>
      </c>
      <c r="D202" t="s">
        <v>1</v>
      </c>
      <c r="E202" s="5"/>
      <c r="F202" s="5">
        <f t="shared" ref="F202:F216" si="21">G202+H202+I202+J202+K202+L202</f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/>
      <c r="N202" s="5"/>
      <c r="O202" s="5"/>
      <c r="P202" s="5"/>
      <c r="Q202" s="11"/>
      <c r="R202" s="35"/>
      <c r="S202" s="20"/>
      <c r="T202" s="20"/>
      <c r="U202" s="21"/>
    </row>
    <row r="203" spans="1:21" ht="16.5" thickTop="1" thickBot="1" x14ac:dyDescent="0.3">
      <c r="B203">
        <v>3</v>
      </c>
      <c r="C203">
        <v>7234</v>
      </c>
      <c r="D203" t="s">
        <v>2</v>
      </c>
      <c r="E203" s="5"/>
      <c r="F203" s="5">
        <f t="shared" si="21"/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/>
      <c r="N203" s="5"/>
      <c r="O203" s="5"/>
      <c r="P203" s="5"/>
      <c r="Q203" s="11"/>
      <c r="R203" s="22"/>
      <c r="S203" s="17"/>
      <c r="T203" s="17"/>
      <c r="U203" s="23"/>
    </row>
    <row r="204" spans="1:21" ht="15.75" thickBot="1" x14ac:dyDescent="0.3">
      <c r="B204">
        <v>4</v>
      </c>
      <c r="C204">
        <v>31379</v>
      </c>
      <c r="D204" t="s">
        <v>3</v>
      </c>
      <c r="E204" s="5"/>
      <c r="F204" s="5">
        <f t="shared" si="21"/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/>
      <c r="N204" s="5"/>
      <c r="O204" s="5"/>
      <c r="P204" s="5"/>
      <c r="Q204" s="11"/>
      <c r="R204" s="24"/>
      <c r="S204" s="18"/>
      <c r="T204" s="18"/>
      <c r="U204" s="25"/>
    </row>
    <row r="205" spans="1:21" ht="15.75" thickBot="1" x14ac:dyDescent="0.3">
      <c r="B205">
        <v>5</v>
      </c>
      <c r="C205">
        <v>31380</v>
      </c>
      <c r="D205" t="s">
        <v>4</v>
      </c>
      <c r="E205" s="5"/>
      <c r="F205" s="5">
        <f t="shared" si="21"/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/>
      <c r="N205" s="5"/>
      <c r="O205" s="5"/>
      <c r="P205" s="5"/>
      <c r="Q205" s="11"/>
      <c r="R205" s="22"/>
      <c r="S205" s="17"/>
      <c r="T205" s="17"/>
      <c r="U205" s="23"/>
    </row>
    <row r="206" spans="1:21" ht="15.75" thickBot="1" x14ac:dyDescent="0.3">
      <c r="B206">
        <v>6</v>
      </c>
      <c r="C206">
        <v>31382</v>
      </c>
      <c r="D206" t="s">
        <v>5</v>
      </c>
      <c r="E206" s="5"/>
      <c r="F206" s="5">
        <f t="shared" si="21"/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/>
      <c r="N206" s="5"/>
      <c r="O206" s="5"/>
      <c r="P206" s="5"/>
      <c r="Q206" s="11"/>
      <c r="R206" s="22"/>
      <c r="S206" s="17"/>
      <c r="T206" s="17"/>
      <c r="U206" s="23"/>
    </row>
    <row r="207" spans="1:21" ht="15.75" thickBot="1" x14ac:dyDescent="0.3">
      <c r="B207">
        <v>7</v>
      </c>
      <c r="C207">
        <v>31386</v>
      </c>
      <c r="D207" t="s">
        <v>6</v>
      </c>
      <c r="E207" s="5"/>
      <c r="F207" s="5">
        <f t="shared" si="21"/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/>
      <c r="N207" s="5"/>
      <c r="O207" s="5"/>
      <c r="P207" s="5"/>
      <c r="Q207" s="11"/>
      <c r="R207" s="22"/>
      <c r="S207" s="17"/>
      <c r="T207" s="17"/>
      <c r="U207" s="23"/>
    </row>
    <row r="208" spans="1:21" ht="15.75" thickBot="1" x14ac:dyDescent="0.3">
      <c r="B208">
        <v>8</v>
      </c>
      <c r="C208">
        <v>31392</v>
      </c>
      <c r="D208" t="s">
        <v>7</v>
      </c>
      <c r="E208" s="5"/>
      <c r="F208" s="5">
        <f t="shared" si="21"/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/>
      <c r="N208" s="5"/>
      <c r="O208" s="5"/>
      <c r="P208" s="5"/>
      <c r="Q208" s="11"/>
      <c r="R208" s="22"/>
      <c r="S208" s="17"/>
      <c r="T208" s="17"/>
      <c r="U208" s="23"/>
    </row>
    <row r="209" spans="1:21" ht="15.75" thickBot="1" x14ac:dyDescent="0.3">
      <c r="B209">
        <v>9</v>
      </c>
      <c r="C209">
        <v>31395</v>
      </c>
      <c r="D209" t="s">
        <v>8</v>
      </c>
      <c r="E209" s="5"/>
      <c r="F209" s="5">
        <f t="shared" si="21"/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/>
      <c r="N209" s="5"/>
      <c r="O209" s="5"/>
      <c r="P209" s="5"/>
      <c r="Q209" s="11"/>
      <c r="R209" s="26"/>
      <c r="S209" s="27"/>
      <c r="T209" s="27"/>
      <c r="U209" s="28"/>
    </row>
    <row r="210" spans="1:21" x14ac:dyDescent="0.25">
      <c r="B210">
        <v>10</v>
      </c>
      <c r="C210">
        <v>31401</v>
      </c>
      <c r="D210" t="s">
        <v>9</v>
      </c>
      <c r="E210" s="5"/>
      <c r="F210" s="5">
        <f t="shared" si="21"/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/>
      <c r="N210" s="5"/>
      <c r="O210" s="5"/>
      <c r="P210" s="5"/>
      <c r="Q210" s="11"/>
    </row>
    <row r="211" spans="1:21" x14ac:dyDescent="0.25">
      <c r="B211">
        <v>11</v>
      </c>
      <c r="C211">
        <v>31403</v>
      </c>
      <c r="D211" t="s">
        <v>10</v>
      </c>
      <c r="E211" s="5"/>
      <c r="F211" s="5">
        <f t="shared" si="21"/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/>
      <c r="N211" s="5"/>
      <c r="O211" s="5"/>
      <c r="P211" s="5"/>
      <c r="Q211" s="11"/>
    </row>
    <row r="212" spans="1:21" x14ac:dyDescent="0.25">
      <c r="B212">
        <v>12</v>
      </c>
      <c r="C212">
        <v>31404</v>
      </c>
      <c r="D212" t="s">
        <v>11</v>
      </c>
      <c r="E212" s="5"/>
      <c r="F212" s="5">
        <f t="shared" si="21"/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/>
      <c r="N212" s="5"/>
      <c r="O212" s="5"/>
      <c r="P212" s="5"/>
      <c r="Q212" s="11"/>
    </row>
    <row r="213" spans="1:21" x14ac:dyDescent="0.25">
      <c r="B213">
        <v>13</v>
      </c>
      <c r="C213">
        <v>31405</v>
      </c>
      <c r="D213" t="s">
        <v>12</v>
      </c>
      <c r="E213" s="5"/>
      <c r="F213" s="5">
        <f t="shared" si="21"/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/>
      <c r="N213" s="5"/>
      <c r="O213" s="5"/>
      <c r="P213" s="5"/>
      <c r="Q213" s="11"/>
    </row>
    <row r="214" spans="1:21" x14ac:dyDescent="0.25">
      <c r="B214">
        <v>14</v>
      </c>
      <c r="C214">
        <v>32256</v>
      </c>
      <c r="D214" t="s">
        <v>13</v>
      </c>
      <c r="E214" s="5"/>
      <c r="F214" s="5">
        <f t="shared" si="21"/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/>
      <c r="N214" s="5"/>
      <c r="O214" s="5"/>
      <c r="P214" s="5"/>
      <c r="Q214" s="11"/>
    </row>
    <row r="215" spans="1:21" x14ac:dyDescent="0.25">
      <c r="B215">
        <v>15</v>
      </c>
      <c r="C215">
        <v>32564</v>
      </c>
      <c r="D215" t="s">
        <v>14</v>
      </c>
      <c r="E215" s="5"/>
      <c r="F215" s="5">
        <f t="shared" si="21"/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/>
      <c r="N215" s="5"/>
      <c r="O215" s="5"/>
      <c r="P215" s="5"/>
      <c r="Q215" s="11"/>
    </row>
    <row r="216" spans="1:21" ht="15.75" thickBot="1" x14ac:dyDescent="0.3">
      <c r="B216">
        <v>16</v>
      </c>
      <c r="C216">
        <v>32951</v>
      </c>
      <c r="D216" t="s">
        <v>15</v>
      </c>
      <c r="E216" s="5"/>
      <c r="F216" s="5">
        <f t="shared" si="21"/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/>
      <c r="N216" s="5"/>
      <c r="O216" s="5"/>
      <c r="P216" s="5"/>
      <c r="Q216" s="14"/>
    </row>
    <row r="217" spans="1:21" x14ac:dyDescent="0.25">
      <c r="G217" s="5"/>
    </row>
    <row r="218" spans="1:21" x14ac:dyDescent="0.25">
      <c r="A218" s="2">
        <v>24069</v>
      </c>
      <c r="E218" t="str">
        <f>E2</f>
        <v>سبزوار</v>
      </c>
      <c r="F218" t="str">
        <f t="shared" ref="F218:P218" si="22">F2</f>
        <v>مرکز</v>
      </c>
      <c r="G218" t="str">
        <f t="shared" si="22"/>
        <v>انداده</v>
      </c>
      <c r="H218" t="str">
        <f t="shared" si="22"/>
        <v>کلاته</v>
      </c>
      <c r="I218" t="str">
        <f t="shared" si="22"/>
        <v>بیستجرد</v>
      </c>
      <c r="J218" t="str">
        <f t="shared" si="22"/>
        <v>قارزی</v>
      </c>
      <c r="K218" t="str">
        <f t="shared" si="22"/>
        <v>رازی</v>
      </c>
      <c r="L218" t="str">
        <f t="shared" si="22"/>
        <v>زیراباد</v>
      </c>
      <c r="M218" t="str">
        <f t="shared" si="22"/>
        <v>خانه بهداشت</v>
      </c>
      <c r="N218" t="str">
        <f t="shared" si="22"/>
        <v>خانه بهداشت</v>
      </c>
      <c r="O218" t="str">
        <f t="shared" si="22"/>
        <v>خانه بهداشت</v>
      </c>
      <c r="P218" t="str">
        <f t="shared" si="22"/>
        <v>خانه بهداشت</v>
      </c>
    </row>
    <row r="219" spans="1:21" ht="15.75" thickBot="1" x14ac:dyDescent="0.3">
      <c r="A219" t="s">
        <v>27</v>
      </c>
      <c r="B219">
        <v>1</v>
      </c>
      <c r="C219">
        <v>6210</v>
      </c>
      <c r="D219" t="s">
        <v>0</v>
      </c>
      <c r="E219" s="5"/>
      <c r="F219" s="5">
        <f>G219+H219+I219+J219+K219+L219</f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/>
      <c r="N219" s="5"/>
      <c r="O219" s="5"/>
      <c r="P219" s="5"/>
    </row>
    <row r="220" spans="1:21" ht="15.75" thickBot="1" x14ac:dyDescent="0.3">
      <c r="B220">
        <v>2</v>
      </c>
      <c r="C220">
        <v>6214</v>
      </c>
      <c r="D220" t="s">
        <v>1</v>
      </c>
      <c r="E220" s="5"/>
      <c r="F220" s="5">
        <f t="shared" ref="F220:F234" si="23">G220+H220+I220+J220+K220+L220</f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/>
      <c r="N220" s="5"/>
      <c r="O220" s="5"/>
      <c r="P220" s="5"/>
      <c r="Q220" s="35"/>
      <c r="R220" s="20"/>
      <c r="S220" s="20"/>
      <c r="T220" s="21"/>
      <c r="U220" s="21"/>
    </row>
    <row r="221" spans="1:21" ht="16.5" thickTop="1" thickBot="1" x14ac:dyDescent="0.3">
      <c r="B221">
        <v>3</v>
      </c>
      <c r="C221">
        <v>7234</v>
      </c>
      <c r="D221" t="s">
        <v>2</v>
      </c>
      <c r="E221" s="5"/>
      <c r="F221" s="5">
        <f t="shared" si="23"/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/>
      <c r="N221" s="5"/>
      <c r="O221" s="5"/>
      <c r="P221" s="5"/>
      <c r="Q221" s="22"/>
      <c r="R221" s="17"/>
      <c r="S221" s="17"/>
      <c r="T221" s="23"/>
      <c r="U221" s="25"/>
    </row>
    <row r="222" spans="1:21" ht="15.75" thickBot="1" x14ac:dyDescent="0.3">
      <c r="B222">
        <v>4</v>
      </c>
      <c r="C222">
        <v>31379</v>
      </c>
      <c r="D222" t="s">
        <v>3</v>
      </c>
      <c r="E222" s="5"/>
      <c r="F222" s="5">
        <f t="shared" si="23"/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/>
      <c r="N222" s="5"/>
      <c r="O222" s="5"/>
      <c r="P222" s="5"/>
      <c r="Q222" s="22"/>
      <c r="R222" s="17"/>
      <c r="S222" s="17"/>
      <c r="T222" s="23"/>
      <c r="U222" s="23"/>
    </row>
    <row r="223" spans="1:21" ht="15.75" thickBot="1" x14ac:dyDescent="0.3">
      <c r="B223">
        <v>5</v>
      </c>
      <c r="C223">
        <v>31380</v>
      </c>
      <c r="D223" t="s">
        <v>4</v>
      </c>
      <c r="E223" s="5"/>
      <c r="F223" s="5">
        <f t="shared" si="23"/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/>
      <c r="N223" s="5"/>
      <c r="O223" s="5"/>
      <c r="P223" s="5"/>
      <c r="Q223" s="24"/>
      <c r="R223" s="18"/>
      <c r="S223" s="18"/>
      <c r="T223" s="25"/>
      <c r="U223" s="23"/>
    </row>
    <row r="224" spans="1:21" ht="15.75" thickBot="1" x14ac:dyDescent="0.3">
      <c r="B224">
        <v>6</v>
      </c>
      <c r="C224">
        <v>31382</v>
      </c>
      <c r="D224" t="s">
        <v>5</v>
      </c>
      <c r="E224" s="5"/>
      <c r="F224" s="5">
        <f t="shared" si="23"/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/>
      <c r="N224" s="5"/>
      <c r="O224" s="5"/>
      <c r="P224" s="5"/>
      <c r="Q224" s="22"/>
      <c r="R224" s="17"/>
      <c r="S224" s="17"/>
      <c r="T224" s="23"/>
      <c r="U224" s="23"/>
    </row>
    <row r="225" spans="1:21" ht="15.75" thickBot="1" x14ac:dyDescent="0.3">
      <c r="B225">
        <v>7</v>
      </c>
      <c r="C225">
        <v>31386</v>
      </c>
      <c r="D225" t="s">
        <v>6</v>
      </c>
      <c r="E225" s="5"/>
      <c r="F225" s="5">
        <f t="shared" si="23"/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/>
      <c r="N225" s="5"/>
      <c r="O225" s="5"/>
      <c r="P225" s="5"/>
      <c r="Q225" s="22"/>
      <c r="R225" s="17"/>
      <c r="S225" s="17"/>
      <c r="T225" s="23"/>
      <c r="U225" s="23"/>
    </row>
    <row r="226" spans="1:21" ht="15.75" thickBot="1" x14ac:dyDescent="0.3">
      <c r="B226">
        <v>8</v>
      </c>
      <c r="C226">
        <v>31392</v>
      </c>
      <c r="D226" t="s">
        <v>7</v>
      </c>
      <c r="E226" s="5"/>
      <c r="F226" s="5">
        <f t="shared" si="23"/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/>
      <c r="N226" s="5"/>
      <c r="O226" s="5"/>
      <c r="P226" s="5"/>
      <c r="Q226" s="22"/>
      <c r="R226" s="17"/>
      <c r="S226" s="17"/>
      <c r="T226" s="23"/>
      <c r="U226" s="23"/>
    </row>
    <row r="227" spans="1:21" ht="15.75" thickBot="1" x14ac:dyDescent="0.3">
      <c r="B227">
        <v>9</v>
      </c>
      <c r="C227">
        <v>31395</v>
      </c>
      <c r="D227" t="s">
        <v>8</v>
      </c>
      <c r="E227" s="5"/>
      <c r="F227" s="5">
        <f t="shared" si="23"/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/>
      <c r="N227" s="5"/>
      <c r="O227" s="5"/>
      <c r="P227" s="5"/>
      <c r="Q227" s="26"/>
      <c r="R227" s="27"/>
      <c r="S227" s="27"/>
      <c r="T227" s="28"/>
      <c r="U227" s="28"/>
    </row>
    <row r="228" spans="1:21" ht="15.75" thickBot="1" x14ac:dyDescent="0.3">
      <c r="B228">
        <v>10</v>
      </c>
      <c r="C228">
        <v>31401</v>
      </c>
      <c r="D228" t="s">
        <v>9</v>
      </c>
      <c r="E228" s="5"/>
      <c r="F228" s="5">
        <f t="shared" si="23"/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/>
      <c r="N228" s="5"/>
      <c r="O228" s="5"/>
      <c r="P228" s="5"/>
      <c r="R228" s="22"/>
      <c r="S228" s="17"/>
      <c r="T228" s="17"/>
      <c r="U228" s="23"/>
    </row>
    <row r="229" spans="1:21" ht="15.75" thickBot="1" x14ac:dyDescent="0.3">
      <c r="B229">
        <v>11</v>
      </c>
      <c r="C229">
        <v>31403</v>
      </c>
      <c r="D229" t="s">
        <v>10</v>
      </c>
      <c r="E229" s="5"/>
      <c r="F229" s="5">
        <f t="shared" si="23"/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/>
      <c r="N229" s="5"/>
      <c r="O229" s="5"/>
      <c r="P229" s="5"/>
      <c r="R229" s="26"/>
      <c r="S229" s="27"/>
      <c r="T229" s="27"/>
      <c r="U229" s="28"/>
    </row>
    <row r="230" spans="1:21" x14ac:dyDescent="0.25">
      <c r="B230">
        <v>12</v>
      </c>
      <c r="C230">
        <v>31404</v>
      </c>
      <c r="D230" t="s">
        <v>11</v>
      </c>
      <c r="E230" s="5"/>
      <c r="F230" s="5">
        <f t="shared" si="23"/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/>
      <c r="N230" s="5"/>
      <c r="O230" s="5"/>
      <c r="P230" s="5"/>
    </row>
    <row r="231" spans="1:21" x14ac:dyDescent="0.25">
      <c r="B231">
        <v>13</v>
      </c>
      <c r="C231">
        <v>31405</v>
      </c>
      <c r="D231" t="s">
        <v>12</v>
      </c>
      <c r="E231" s="5"/>
      <c r="F231" s="5">
        <f t="shared" si="23"/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/>
      <c r="N231" s="5"/>
      <c r="O231" s="5"/>
      <c r="P231" s="5"/>
    </row>
    <row r="232" spans="1:21" x14ac:dyDescent="0.25">
      <c r="B232">
        <v>14</v>
      </c>
      <c r="C232">
        <v>32256</v>
      </c>
      <c r="D232" t="s">
        <v>13</v>
      </c>
      <c r="E232" s="5"/>
      <c r="F232" s="5">
        <f t="shared" si="23"/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/>
      <c r="N232" s="5"/>
      <c r="O232" s="5"/>
      <c r="P232" s="5"/>
    </row>
    <row r="233" spans="1:21" x14ac:dyDescent="0.25">
      <c r="B233">
        <v>15</v>
      </c>
      <c r="C233">
        <v>32564</v>
      </c>
      <c r="D233" t="s">
        <v>14</v>
      </c>
      <c r="E233" s="5"/>
      <c r="F233" s="5">
        <f t="shared" si="23"/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/>
      <c r="N233" s="5"/>
      <c r="O233" s="5"/>
      <c r="P233" s="5"/>
    </row>
    <row r="234" spans="1:21" x14ac:dyDescent="0.25">
      <c r="B234">
        <v>16</v>
      </c>
      <c r="C234">
        <v>32951</v>
      </c>
      <c r="D234" t="s">
        <v>15</v>
      </c>
      <c r="E234" s="5"/>
      <c r="F234" s="5">
        <f t="shared" si="23"/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/>
      <c r="N234" s="5"/>
      <c r="O234" s="5"/>
      <c r="P234" s="5"/>
    </row>
    <row r="236" spans="1:21" ht="15.75" thickBot="1" x14ac:dyDescent="0.3">
      <c r="A236" s="2">
        <v>24070</v>
      </c>
      <c r="E236" t="str">
        <f>E2</f>
        <v>سبزوار</v>
      </c>
      <c r="F236" t="str">
        <f t="shared" ref="F236:P236" si="24">F2</f>
        <v>مرکز</v>
      </c>
      <c r="G236" t="str">
        <f t="shared" si="24"/>
        <v>انداده</v>
      </c>
      <c r="H236" t="str">
        <f t="shared" si="24"/>
        <v>کلاته</v>
      </c>
      <c r="I236" t="str">
        <f t="shared" si="24"/>
        <v>بیستجرد</v>
      </c>
      <c r="J236" t="str">
        <f t="shared" si="24"/>
        <v>قارزی</v>
      </c>
      <c r="K236" t="str">
        <f t="shared" si="24"/>
        <v>رازی</v>
      </c>
      <c r="L236" t="str">
        <f t="shared" si="24"/>
        <v>زیراباد</v>
      </c>
      <c r="M236" t="str">
        <f t="shared" si="24"/>
        <v>خانه بهداشت</v>
      </c>
      <c r="N236" t="str">
        <f t="shared" si="24"/>
        <v>خانه بهداشت</v>
      </c>
      <c r="O236" t="str">
        <f t="shared" si="24"/>
        <v>خانه بهداشت</v>
      </c>
      <c r="P236" t="str">
        <f t="shared" si="24"/>
        <v>خانه بهداشت</v>
      </c>
    </row>
    <row r="237" spans="1:21" ht="15.75" thickBot="1" x14ac:dyDescent="0.3">
      <c r="A237" t="s">
        <v>59</v>
      </c>
      <c r="B237">
        <v>1</v>
      </c>
      <c r="C237">
        <v>6210</v>
      </c>
      <c r="D237" t="s">
        <v>0</v>
      </c>
      <c r="E237" s="5"/>
      <c r="F237" s="5">
        <f>G237+H237+I237+J237+K237+L237</f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/>
      <c r="N237" s="5"/>
      <c r="O237" s="5"/>
      <c r="P237" s="5"/>
      <c r="Q237" s="35"/>
      <c r="R237" s="20"/>
      <c r="S237" s="20"/>
      <c r="T237" s="21"/>
      <c r="U237" s="21"/>
    </row>
    <row r="238" spans="1:21" ht="16.5" thickTop="1" thickBot="1" x14ac:dyDescent="0.3">
      <c r="B238">
        <v>2</v>
      </c>
      <c r="C238">
        <v>6214</v>
      </c>
      <c r="D238" t="s">
        <v>1</v>
      </c>
      <c r="E238" s="5"/>
      <c r="F238" s="5">
        <f t="shared" ref="F238:F252" si="25">G238+H238+I238+J238+K238+L238</f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/>
      <c r="N238" s="5"/>
      <c r="O238" s="5"/>
      <c r="P238" s="5"/>
      <c r="Q238" s="24"/>
      <c r="R238" s="18"/>
      <c r="S238" s="18"/>
      <c r="T238" s="25"/>
      <c r="U238" s="23"/>
    </row>
    <row r="239" spans="1:21" ht="15.75" thickBot="1" x14ac:dyDescent="0.3">
      <c r="B239">
        <v>3</v>
      </c>
      <c r="C239">
        <v>7234</v>
      </c>
      <c r="D239" t="s">
        <v>2</v>
      </c>
      <c r="E239" s="5"/>
      <c r="F239" s="5">
        <f t="shared" si="25"/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/>
      <c r="N239" s="5"/>
      <c r="O239" s="5"/>
      <c r="P239" s="5"/>
      <c r="Q239" s="22"/>
      <c r="R239" s="17"/>
      <c r="S239" s="17"/>
      <c r="T239" s="23"/>
      <c r="U239" s="25"/>
    </row>
    <row r="240" spans="1:21" ht="15.75" thickBot="1" x14ac:dyDescent="0.3">
      <c r="B240">
        <v>4</v>
      </c>
      <c r="C240">
        <v>31379</v>
      </c>
      <c r="D240" t="s">
        <v>3</v>
      </c>
      <c r="E240" s="5"/>
      <c r="F240" s="5">
        <f t="shared" si="25"/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/>
      <c r="N240" s="5"/>
      <c r="O240" s="5"/>
      <c r="P240" s="5"/>
      <c r="Q240" s="22"/>
      <c r="R240" s="17"/>
      <c r="S240" s="17"/>
      <c r="T240" s="23"/>
      <c r="U240" s="23"/>
    </row>
    <row r="241" spans="1:21" ht="15.75" thickBot="1" x14ac:dyDescent="0.3">
      <c r="B241">
        <v>5</v>
      </c>
      <c r="C241">
        <v>31380</v>
      </c>
      <c r="D241" t="s">
        <v>4</v>
      </c>
      <c r="E241" s="5"/>
      <c r="F241" s="5">
        <f t="shared" si="25"/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0</v>
      </c>
      <c r="M241" s="5"/>
      <c r="N241" s="5"/>
      <c r="O241" s="5"/>
      <c r="P241" s="5"/>
      <c r="Q241" s="22"/>
      <c r="R241" s="17"/>
      <c r="S241" s="17"/>
      <c r="T241" s="23"/>
      <c r="U241" s="23"/>
    </row>
    <row r="242" spans="1:21" ht="15.75" thickBot="1" x14ac:dyDescent="0.3">
      <c r="B242">
        <v>6</v>
      </c>
      <c r="C242">
        <v>31382</v>
      </c>
      <c r="D242" t="s">
        <v>5</v>
      </c>
      <c r="E242" s="5"/>
      <c r="F242" s="5">
        <f t="shared" si="25"/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/>
      <c r="N242" s="5"/>
      <c r="O242" s="5"/>
      <c r="P242" s="5"/>
      <c r="Q242" s="26"/>
      <c r="R242" s="27"/>
      <c r="S242" s="27"/>
      <c r="T242" s="28"/>
      <c r="U242" s="28"/>
    </row>
    <row r="243" spans="1:21" ht="15.75" thickBot="1" x14ac:dyDescent="0.3">
      <c r="B243">
        <v>7</v>
      </c>
      <c r="C243">
        <v>31386</v>
      </c>
      <c r="D243" t="s">
        <v>6</v>
      </c>
      <c r="E243" s="5"/>
      <c r="F243" s="5">
        <f t="shared" si="25"/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/>
      <c r="N243" s="5"/>
      <c r="O243" s="5"/>
      <c r="P243" s="5"/>
      <c r="R243" s="22"/>
      <c r="S243" s="17"/>
      <c r="T243" s="17"/>
      <c r="U243" s="23"/>
    </row>
    <row r="244" spans="1:21" ht="15.75" thickBot="1" x14ac:dyDescent="0.3">
      <c r="B244">
        <v>8</v>
      </c>
      <c r="C244">
        <v>31392</v>
      </c>
      <c r="D244" t="s">
        <v>7</v>
      </c>
      <c r="E244" s="5"/>
      <c r="F244" s="5">
        <f t="shared" si="25"/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/>
      <c r="N244" s="5"/>
      <c r="O244" s="5"/>
      <c r="P244" s="5"/>
      <c r="R244" s="22"/>
      <c r="S244" s="17"/>
      <c r="T244" s="17"/>
      <c r="U244" s="23"/>
    </row>
    <row r="245" spans="1:21" ht="15.75" thickBot="1" x14ac:dyDescent="0.3">
      <c r="B245">
        <v>9</v>
      </c>
      <c r="C245">
        <v>31395</v>
      </c>
      <c r="D245" t="s">
        <v>8</v>
      </c>
      <c r="E245" s="5"/>
      <c r="F245" s="5">
        <f t="shared" si="25"/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/>
      <c r="N245" s="5"/>
      <c r="O245" s="5"/>
      <c r="P245" s="5"/>
      <c r="R245" s="22"/>
      <c r="S245" s="17"/>
      <c r="T245" s="17"/>
      <c r="U245" s="23"/>
    </row>
    <row r="246" spans="1:21" ht="15.75" thickBot="1" x14ac:dyDescent="0.3">
      <c r="B246">
        <v>10</v>
      </c>
      <c r="C246">
        <v>31401</v>
      </c>
      <c r="D246" t="s">
        <v>9</v>
      </c>
      <c r="E246" s="5"/>
      <c r="F246" s="5">
        <f t="shared" si="25"/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/>
      <c r="N246" s="5"/>
      <c r="O246" s="5"/>
      <c r="P246" s="5"/>
      <c r="R246" s="26"/>
      <c r="S246" s="27"/>
      <c r="T246" s="27"/>
      <c r="U246" s="28"/>
    </row>
    <row r="247" spans="1:21" x14ac:dyDescent="0.25">
      <c r="B247">
        <v>11</v>
      </c>
      <c r="C247">
        <v>31403</v>
      </c>
      <c r="D247" t="s">
        <v>10</v>
      </c>
      <c r="E247" s="5"/>
      <c r="F247" s="5">
        <f t="shared" si="25"/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/>
      <c r="N247" s="5"/>
      <c r="O247" s="5"/>
      <c r="P247" s="5"/>
    </row>
    <row r="248" spans="1:21" x14ac:dyDescent="0.25">
      <c r="B248">
        <v>12</v>
      </c>
      <c r="C248">
        <v>31404</v>
      </c>
      <c r="D248" t="s">
        <v>11</v>
      </c>
      <c r="E248" s="5"/>
      <c r="F248" s="5">
        <f t="shared" si="25"/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/>
      <c r="N248" s="5"/>
      <c r="O248" s="5"/>
      <c r="P248" s="5"/>
    </row>
    <row r="249" spans="1:21" x14ac:dyDescent="0.25">
      <c r="B249">
        <v>13</v>
      </c>
      <c r="C249">
        <v>31405</v>
      </c>
      <c r="D249" t="s">
        <v>12</v>
      </c>
      <c r="E249" s="5"/>
      <c r="F249" s="5">
        <f t="shared" si="25"/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/>
      <c r="N249" s="5"/>
      <c r="O249" s="5"/>
      <c r="P249" s="5"/>
    </row>
    <row r="250" spans="1:21" x14ac:dyDescent="0.25">
      <c r="B250">
        <v>14</v>
      </c>
      <c r="C250">
        <v>32256</v>
      </c>
      <c r="D250" t="s">
        <v>13</v>
      </c>
      <c r="E250" s="5"/>
      <c r="F250" s="5">
        <f t="shared" si="25"/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/>
      <c r="N250" s="5"/>
      <c r="O250" s="5"/>
      <c r="P250" s="5"/>
    </row>
    <row r="251" spans="1:21" x14ac:dyDescent="0.25">
      <c r="B251">
        <v>15</v>
      </c>
      <c r="C251">
        <v>32564</v>
      </c>
      <c r="D251" t="s">
        <v>14</v>
      </c>
      <c r="E251" s="5"/>
      <c r="F251" s="5">
        <f t="shared" si="25"/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5">
        <v>0</v>
      </c>
      <c r="M251" s="5"/>
      <c r="N251" s="5"/>
      <c r="O251" s="5"/>
      <c r="P251" s="5"/>
    </row>
    <row r="252" spans="1:21" x14ac:dyDescent="0.25">
      <c r="B252">
        <v>16</v>
      </c>
      <c r="C252">
        <v>32951</v>
      </c>
      <c r="D252" t="s">
        <v>15</v>
      </c>
      <c r="E252" s="5"/>
      <c r="F252" s="5">
        <f t="shared" si="25"/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/>
      <c r="N252" s="5"/>
      <c r="O252" s="5"/>
      <c r="P252" s="5"/>
    </row>
    <row r="254" spans="1:21" x14ac:dyDescent="0.25">
      <c r="A254" s="2">
        <v>24071</v>
      </c>
      <c r="E254" t="str">
        <f>E2</f>
        <v>سبزوار</v>
      </c>
      <c r="F254" t="str">
        <f t="shared" ref="F254:P254" si="26">F2</f>
        <v>مرکز</v>
      </c>
      <c r="G254" t="str">
        <f t="shared" si="26"/>
        <v>انداده</v>
      </c>
      <c r="H254" t="str">
        <f t="shared" si="26"/>
        <v>کلاته</v>
      </c>
      <c r="I254" t="str">
        <f t="shared" si="26"/>
        <v>بیستجرد</v>
      </c>
      <c r="J254" t="str">
        <f t="shared" si="26"/>
        <v>قارزی</v>
      </c>
      <c r="K254" t="str">
        <f t="shared" si="26"/>
        <v>رازی</v>
      </c>
      <c r="L254" t="str">
        <f t="shared" si="26"/>
        <v>زیراباد</v>
      </c>
      <c r="M254" t="str">
        <f t="shared" si="26"/>
        <v>خانه بهداشت</v>
      </c>
      <c r="N254" t="str">
        <f t="shared" si="26"/>
        <v>خانه بهداشت</v>
      </c>
      <c r="O254" t="str">
        <f t="shared" si="26"/>
        <v>خانه بهداشت</v>
      </c>
      <c r="P254" t="str">
        <f t="shared" si="26"/>
        <v>خانه بهداشت</v>
      </c>
    </row>
    <row r="255" spans="1:21" x14ac:dyDescent="0.25">
      <c r="A255" t="s">
        <v>28</v>
      </c>
      <c r="B255">
        <v>1</v>
      </c>
      <c r="C255">
        <v>6210</v>
      </c>
      <c r="D255" t="s">
        <v>0</v>
      </c>
      <c r="E255" s="5"/>
      <c r="F255" s="5">
        <f>G255+H255+I255+J255+K255+L255</f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/>
      <c r="N255" s="5"/>
      <c r="O255" s="5"/>
      <c r="P255" s="5"/>
    </row>
    <row r="256" spans="1:21" x14ac:dyDescent="0.25">
      <c r="B256">
        <v>2</v>
      </c>
      <c r="C256">
        <v>6214</v>
      </c>
      <c r="D256" t="s">
        <v>1</v>
      </c>
      <c r="E256" s="5"/>
      <c r="F256" s="5">
        <f t="shared" ref="F256:F270" si="27">G256+H256+I256+J256+K256+L256</f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/>
      <c r="N256" s="5"/>
      <c r="O256" s="5"/>
      <c r="P256" s="5"/>
    </row>
    <row r="257" spans="1:16" x14ac:dyDescent="0.25">
      <c r="B257">
        <v>3</v>
      </c>
      <c r="C257">
        <v>7234</v>
      </c>
      <c r="D257" t="s">
        <v>2</v>
      </c>
      <c r="E257" s="5"/>
      <c r="F257" s="5">
        <f t="shared" si="27"/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/>
      <c r="N257" s="5"/>
      <c r="O257" s="5"/>
      <c r="P257" s="5"/>
    </row>
    <row r="258" spans="1:16" x14ac:dyDescent="0.25">
      <c r="B258">
        <v>4</v>
      </c>
      <c r="C258">
        <v>31379</v>
      </c>
      <c r="D258" t="s">
        <v>3</v>
      </c>
      <c r="E258" s="5"/>
      <c r="F258" s="5">
        <f t="shared" si="27"/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/>
      <c r="N258" s="5"/>
      <c r="O258" s="5"/>
      <c r="P258" s="5"/>
    </row>
    <row r="259" spans="1:16" x14ac:dyDescent="0.25">
      <c r="B259">
        <v>5</v>
      </c>
      <c r="C259">
        <v>31380</v>
      </c>
      <c r="D259" t="s">
        <v>4</v>
      </c>
      <c r="E259" s="5"/>
      <c r="F259" s="5">
        <f t="shared" si="27"/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/>
      <c r="N259" s="5"/>
      <c r="O259" s="5"/>
      <c r="P259" s="5"/>
    </row>
    <row r="260" spans="1:16" x14ac:dyDescent="0.25">
      <c r="B260">
        <v>6</v>
      </c>
      <c r="C260">
        <v>31382</v>
      </c>
      <c r="D260" t="s">
        <v>5</v>
      </c>
      <c r="E260" s="5"/>
      <c r="F260" s="5">
        <f t="shared" si="27"/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/>
      <c r="N260" s="5"/>
      <c r="O260" s="5"/>
      <c r="P260" s="5"/>
    </row>
    <row r="261" spans="1:16" x14ac:dyDescent="0.25">
      <c r="B261">
        <v>7</v>
      </c>
      <c r="C261">
        <v>31386</v>
      </c>
      <c r="D261" t="s">
        <v>6</v>
      </c>
      <c r="E261" s="5"/>
      <c r="F261" s="5">
        <f t="shared" si="27"/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/>
      <c r="N261" s="5"/>
      <c r="O261" s="5"/>
      <c r="P261" s="5"/>
    </row>
    <row r="262" spans="1:16" x14ac:dyDescent="0.25">
      <c r="B262">
        <v>8</v>
      </c>
      <c r="C262">
        <v>31392</v>
      </c>
      <c r="D262" t="s">
        <v>7</v>
      </c>
      <c r="E262" s="5"/>
      <c r="F262" s="5">
        <f t="shared" si="27"/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/>
      <c r="N262" s="5"/>
      <c r="O262" s="5"/>
      <c r="P262" s="5"/>
    </row>
    <row r="263" spans="1:16" x14ac:dyDescent="0.25">
      <c r="B263">
        <v>9</v>
      </c>
      <c r="C263">
        <v>31395</v>
      </c>
      <c r="D263" t="s">
        <v>8</v>
      </c>
      <c r="E263" s="5"/>
      <c r="F263" s="5">
        <f t="shared" si="27"/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/>
      <c r="N263" s="5"/>
      <c r="O263" s="5"/>
      <c r="P263" s="5"/>
    </row>
    <row r="264" spans="1:16" x14ac:dyDescent="0.25">
      <c r="B264">
        <v>10</v>
      </c>
      <c r="C264">
        <v>31401</v>
      </c>
      <c r="D264" t="s">
        <v>9</v>
      </c>
      <c r="E264" s="5"/>
      <c r="F264" s="5">
        <f t="shared" si="27"/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/>
      <c r="N264" s="5"/>
      <c r="O264" s="5"/>
      <c r="P264" s="5"/>
    </row>
    <row r="265" spans="1:16" x14ac:dyDescent="0.25">
      <c r="B265">
        <v>11</v>
      </c>
      <c r="C265">
        <v>31403</v>
      </c>
      <c r="D265" t="s">
        <v>10</v>
      </c>
      <c r="E265" s="5"/>
      <c r="F265" s="5">
        <f t="shared" si="27"/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/>
      <c r="N265" s="5"/>
      <c r="O265" s="5"/>
      <c r="P265" s="5"/>
    </row>
    <row r="266" spans="1:16" x14ac:dyDescent="0.25">
      <c r="B266">
        <v>12</v>
      </c>
      <c r="C266">
        <v>31404</v>
      </c>
      <c r="D266" t="s">
        <v>11</v>
      </c>
      <c r="E266" s="5"/>
      <c r="F266" s="5">
        <f t="shared" si="27"/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/>
      <c r="N266" s="5"/>
      <c r="O266" s="5"/>
      <c r="P266" s="5"/>
    </row>
    <row r="267" spans="1:16" x14ac:dyDescent="0.25">
      <c r="B267">
        <v>13</v>
      </c>
      <c r="C267">
        <v>31405</v>
      </c>
      <c r="D267" t="s">
        <v>12</v>
      </c>
      <c r="E267" s="5"/>
      <c r="F267" s="5">
        <f t="shared" si="27"/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/>
      <c r="N267" s="5"/>
      <c r="O267" s="5"/>
      <c r="P267" s="5"/>
    </row>
    <row r="268" spans="1:16" x14ac:dyDescent="0.25">
      <c r="B268">
        <v>14</v>
      </c>
      <c r="C268">
        <v>32256</v>
      </c>
      <c r="D268" t="s">
        <v>13</v>
      </c>
      <c r="E268" s="5"/>
      <c r="F268" s="5">
        <f t="shared" si="27"/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/>
      <c r="N268" s="5"/>
      <c r="O268" s="5"/>
      <c r="P268" s="5"/>
    </row>
    <row r="269" spans="1:16" x14ac:dyDescent="0.25">
      <c r="B269">
        <v>15</v>
      </c>
      <c r="C269">
        <v>32564</v>
      </c>
      <c r="D269" t="s">
        <v>14</v>
      </c>
      <c r="E269" s="5"/>
      <c r="F269" s="5">
        <f t="shared" si="27"/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/>
      <c r="N269" s="5"/>
      <c r="O269" s="5"/>
      <c r="P269" s="5"/>
    </row>
    <row r="270" spans="1:16" x14ac:dyDescent="0.25">
      <c r="B270">
        <v>16</v>
      </c>
      <c r="C270">
        <v>32951</v>
      </c>
      <c r="D270" t="s">
        <v>15</v>
      </c>
      <c r="E270" s="5"/>
      <c r="F270" s="5">
        <f t="shared" si="27"/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/>
      <c r="N270" s="5"/>
      <c r="O270" s="5"/>
      <c r="P270" s="5"/>
    </row>
    <row r="272" spans="1:16" x14ac:dyDescent="0.25">
      <c r="A272" s="2">
        <v>24080</v>
      </c>
      <c r="E272" t="str">
        <f>E2</f>
        <v>سبزوار</v>
      </c>
      <c r="F272" t="str">
        <f t="shared" ref="F272:O272" si="28">F2</f>
        <v>مرکز</v>
      </c>
      <c r="G272" t="str">
        <f t="shared" si="28"/>
        <v>انداده</v>
      </c>
      <c r="H272" t="str">
        <f t="shared" si="28"/>
        <v>کلاته</v>
      </c>
      <c r="I272" t="str">
        <f t="shared" si="28"/>
        <v>بیستجرد</v>
      </c>
      <c r="J272" t="str">
        <f t="shared" si="28"/>
        <v>قارزی</v>
      </c>
      <c r="K272" t="str">
        <f t="shared" si="28"/>
        <v>رازی</v>
      </c>
      <c r="L272" t="str">
        <f t="shared" si="28"/>
        <v>زیراباد</v>
      </c>
      <c r="M272" t="str">
        <f t="shared" si="28"/>
        <v>خانه بهداشت</v>
      </c>
      <c r="N272" t="str">
        <f t="shared" si="28"/>
        <v>خانه بهداشت</v>
      </c>
      <c r="O272" t="str">
        <f t="shared" si="28"/>
        <v>خانه بهداشت</v>
      </c>
      <c r="P272" t="str">
        <f>P2</f>
        <v>خانه بهداشت</v>
      </c>
    </row>
    <row r="273" spans="1:21" ht="15.75" thickBot="1" x14ac:dyDescent="0.3">
      <c r="A273" t="s">
        <v>33</v>
      </c>
      <c r="B273">
        <v>1</v>
      </c>
      <c r="C273">
        <v>31273</v>
      </c>
      <c r="D273" t="s">
        <v>29</v>
      </c>
      <c r="E273" s="5"/>
      <c r="F273" s="5">
        <f>G273+H273+I273+J273+K273+L273</f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/>
      <c r="N273" s="5"/>
      <c r="O273" s="5"/>
      <c r="P273" s="5"/>
    </row>
    <row r="274" spans="1:21" x14ac:dyDescent="0.25">
      <c r="B274">
        <v>2</v>
      </c>
      <c r="C274">
        <v>31397</v>
      </c>
      <c r="D274" t="s">
        <v>30</v>
      </c>
      <c r="E274" s="5"/>
      <c r="F274" s="5">
        <f t="shared" ref="F274:F276" si="29">G274+H274+I274+J274+K274+L274</f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/>
      <c r="N274" s="5"/>
      <c r="O274" s="5"/>
      <c r="P274" s="5"/>
      <c r="Q274" s="9"/>
    </row>
    <row r="275" spans="1:21" x14ac:dyDescent="0.25">
      <c r="B275">
        <v>3</v>
      </c>
      <c r="C275">
        <v>31398</v>
      </c>
      <c r="D275" t="s">
        <v>31</v>
      </c>
      <c r="E275" s="5"/>
      <c r="F275" s="5">
        <f t="shared" si="29"/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/>
      <c r="N275" s="5"/>
      <c r="O275" s="5"/>
      <c r="P275" s="5"/>
      <c r="Q275" s="11"/>
    </row>
    <row r="276" spans="1:21" x14ac:dyDescent="0.25">
      <c r="B276">
        <v>4</v>
      </c>
      <c r="C276">
        <v>32083</v>
      </c>
      <c r="D276" t="s">
        <v>32</v>
      </c>
      <c r="E276" s="5"/>
      <c r="F276" s="5">
        <f t="shared" si="29"/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0</v>
      </c>
      <c r="M276" s="5"/>
      <c r="N276" s="5"/>
      <c r="O276" s="5"/>
      <c r="P276" s="5"/>
      <c r="Q276" s="11"/>
    </row>
    <row r="277" spans="1:21" ht="15.75" thickBot="1" x14ac:dyDescent="0.3">
      <c r="N277" s="12"/>
      <c r="O277" s="13"/>
      <c r="P277" s="13"/>
      <c r="Q277" s="14"/>
    </row>
    <row r="279" spans="1:21" x14ac:dyDescent="0.25">
      <c r="A279" s="2">
        <v>24081</v>
      </c>
    </row>
    <row r="280" spans="1:21" x14ac:dyDescent="0.25">
      <c r="A280" t="s">
        <v>34</v>
      </c>
      <c r="E280" t="str">
        <f>E2</f>
        <v>سبزوار</v>
      </c>
      <c r="F280" t="str">
        <f t="shared" ref="F280:P280" si="30">F2</f>
        <v>مرکز</v>
      </c>
      <c r="G280" t="str">
        <f t="shared" si="30"/>
        <v>انداده</v>
      </c>
      <c r="H280" t="str">
        <f t="shared" si="30"/>
        <v>کلاته</v>
      </c>
      <c r="I280" t="str">
        <f t="shared" si="30"/>
        <v>بیستجرد</v>
      </c>
      <c r="J280" t="str">
        <f t="shared" si="30"/>
        <v>قارزی</v>
      </c>
      <c r="K280" t="str">
        <f t="shared" si="30"/>
        <v>رازی</v>
      </c>
      <c r="L280" t="str">
        <f t="shared" si="30"/>
        <v>زیراباد</v>
      </c>
      <c r="M280" t="str">
        <f t="shared" si="30"/>
        <v>خانه بهداشت</v>
      </c>
      <c r="N280" t="str">
        <f t="shared" si="30"/>
        <v>خانه بهداشت</v>
      </c>
      <c r="O280" t="str">
        <f t="shared" si="30"/>
        <v>خانه بهداشت</v>
      </c>
      <c r="P280" t="str">
        <f t="shared" si="30"/>
        <v>خانه بهداشت</v>
      </c>
    </row>
    <row r="281" spans="1:21" x14ac:dyDescent="0.25">
      <c r="B281">
        <v>1</v>
      </c>
      <c r="C281">
        <v>31273</v>
      </c>
      <c r="D281" t="s">
        <v>29</v>
      </c>
      <c r="E281" s="5"/>
      <c r="F281" s="5">
        <f>G281+H281+I281+J281+K281+L281</f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/>
      <c r="N281" s="5"/>
      <c r="O281" s="5"/>
      <c r="P281" s="5"/>
    </row>
    <row r="282" spans="1:21" x14ac:dyDescent="0.25">
      <c r="B282">
        <v>2</v>
      </c>
      <c r="C282">
        <v>31397</v>
      </c>
      <c r="D282" t="s">
        <v>30</v>
      </c>
      <c r="E282" s="5"/>
      <c r="F282" s="5"/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/>
      <c r="N282" s="5"/>
      <c r="O282" s="5"/>
      <c r="P282" s="5"/>
    </row>
    <row r="283" spans="1:21" x14ac:dyDescent="0.25">
      <c r="B283">
        <v>3</v>
      </c>
      <c r="C283">
        <v>31398</v>
      </c>
      <c r="D283" t="s">
        <v>31</v>
      </c>
      <c r="E283" s="5"/>
      <c r="F283" s="5"/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/>
      <c r="N283" s="5"/>
      <c r="O283" s="5"/>
      <c r="P283" s="5"/>
    </row>
    <row r="284" spans="1:21" x14ac:dyDescent="0.25">
      <c r="B284">
        <v>4</v>
      </c>
      <c r="C284">
        <v>32083</v>
      </c>
      <c r="D284" t="s">
        <v>32</v>
      </c>
      <c r="E284" s="5"/>
      <c r="F284" s="5"/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/>
      <c r="N284" s="5"/>
      <c r="O284" s="5"/>
      <c r="P284" s="5"/>
    </row>
    <row r="285" spans="1:21" x14ac:dyDescent="0.25"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</row>
    <row r="286" spans="1:21" ht="15.75" thickBot="1" x14ac:dyDescent="0.3">
      <c r="A286" t="s">
        <v>61</v>
      </c>
      <c r="E286" t="str">
        <f>E2</f>
        <v>سبزوار</v>
      </c>
      <c r="F286" t="str">
        <f t="shared" ref="F286:P286" si="31">F2</f>
        <v>مرکز</v>
      </c>
      <c r="G286" t="str">
        <f t="shared" si="31"/>
        <v>انداده</v>
      </c>
      <c r="H286" t="str">
        <f t="shared" si="31"/>
        <v>کلاته</v>
      </c>
      <c r="I286" t="str">
        <f t="shared" si="31"/>
        <v>بیستجرد</v>
      </c>
      <c r="J286" t="str">
        <f t="shared" si="31"/>
        <v>قارزی</v>
      </c>
      <c r="K286" t="str">
        <f t="shared" si="31"/>
        <v>رازی</v>
      </c>
      <c r="L286" t="str">
        <f t="shared" si="31"/>
        <v>زیراباد</v>
      </c>
      <c r="M286" t="str">
        <f t="shared" si="31"/>
        <v>خانه بهداشت</v>
      </c>
      <c r="N286" t="str">
        <f t="shared" si="31"/>
        <v>خانه بهداشت</v>
      </c>
      <c r="O286" t="str">
        <f t="shared" si="31"/>
        <v>خانه بهداشت</v>
      </c>
      <c r="P286" t="str">
        <f t="shared" si="31"/>
        <v>خانه بهداشت</v>
      </c>
    </row>
    <row r="287" spans="1:21" ht="15.75" thickBot="1" x14ac:dyDescent="0.3">
      <c r="A287" s="2">
        <v>8129</v>
      </c>
      <c r="B287">
        <v>1</v>
      </c>
      <c r="C287">
        <v>6210</v>
      </c>
      <c r="D287" t="s">
        <v>0</v>
      </c>
      <c r="E287" s="5"/>
      <c r="F287" s="5">
        <f>G287+H287+I287+J287+K287+L287</f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/>
      <c r="N287" s="5"/>
      <c r="O287" s="5"/>
      <c r="P287" s="5"/>
      <c r="R287" s="35"/>
      <c r="S287" s="40"/>
      <c r="T287" s="40"/>
      <c r="U287" s="41"/>
    </row>
    <row r="288" spans="1:21" ht="16.5" thickTop="1" thickBot="1" x14ac:dyDescent="0.3">
      <c r="B288">
        <v>2</v>
      </c>
      <c r="C288">
        <v>6214</v>
      </c>
      <c r="D288" t="s">
        <v>1</v>
      </c>
      <c r="E288" s="5"/>
      <c r="F288" s="5">
        <f t="shared" ref="F288:F302" si="32">G288+H288+I288+J288+K288+L288</f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/>
      <c r="N288" s="5"/>
      <c r="O288" s="5"/>
      <c r="P288" s="5"/>
      <c r="R288" s="24"/>
      <c r="S288" s="18"/>
      <c r="T288" s="18"/>
      <c r="U288" s="25"/>
    </row>
    <row r="289" spans="2:21" ht="15.75" thickBot="1" x14ac:dyDescent="0.3">
      <c r="B289">
        <v>3</v>
      </c>
      <c r="C289">
        <v>7234</v>
      </c>
      <c r="D289" t="s">
        <v>2</v>
      </c>
      <c r="E289" s="5"/>
      <c r="F289" s="5">
        <f t="shared" si="32"/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/>
      <c r="N289" s="5"/>
      <c r="O289" s="5"/>
      <c r="P289" s="5"/>
      <c r="R289" s="22"/>
      <c r="S289" s="17"/>
      <c r="T289" s="17"/>
      <c r="U289" s="23"/>
    </row>
    <row r="290" spans="2:21" ht="15.75" thickBot="1" x14ac:dyDescent="0.3">
      <c r="B290">
        <v>4</v>
      </c>
      <c r="C290">
        <v>31379</v>
      </c>
      <c r="D290" t="s">
        <v>3</v>
      </c>
      <c r="E290" s="5"/>
      <c r="F290" s="5">
        <f t="shared" si="32"/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/>
      <c r="N290" s="5"/>
      <c r="O290" s="5"/>
      <c r="P290" s="5"/>
      <c r="R290" s="22"/>
      <c r="S290" s="17"/>
      <c r="T290" s="17"/>
      <c r="U290" s="23"/>
    </row>
    <row r="291" spans="2:21" ht="15.75" thickBot="1" x14ac:dyDescent="0.3">
      <c r="B291">
        <v>5</v>
      </c>
      <c r="C291">
        <v>31380</v>
      </c>
      <c r="D291" t="s">
        <v>4</v>
      </c>
      <c r="E291" s="5"/>
      <c r="F291" s="5">
        <f t="shared" si="32"/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/>
      <c r="N291" s="5"/>
      <c r="O291" s="5"/>
      <c r="P291" s="5"/>
      <c r="R291" s="22"/>
      <c r="S291" s="17"/>
      <c r="T291" s="17"/>
      <c r="U291" s="23"/>
    </row>
    <row r="292" spans="2:21" ht="15.75" thickBot="1" x14ac:dyDescent="0.3">
      <c r="B292">
        <v>6</v>
      </c>
      <c r="C292">
        <v>31382</v>
      </c>
      <c r="D292" t="s">
        <v>5</v>
      </c>
      <c r="E292" s="5"/>
      <c r="F292" s="5">
        <f t="shared" si="32"/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/>
      <c r="N292" s="5"/>
      <c r="O292" s="5"/>
      <c r="P292" s="5"/>
      <c r="R292" s="22"/>
      <c r="S292" s="17"/>
      <c r="T292" s="17"/>
      <c r="U292" s="23"/>
    </row>
    <row r="293" spans="2:21" ht="15.75" thickBot="1" x14ac:dyDescent="0.3">
      <c r="B293">
        <v>7</v>
      </c>
      <c r="C293">
        <v>31386</v>
      </c>
      <c r="D293" t="s">
        <v>6</v>
      </c>
      <c r="E293" s="5"/>
      <c r="F293" s="5">
        <f t="shared" si="32"/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/>
      <c r="N293" s="5"/>
      <c r="O293" s="5"/>
      <c r="P293" s="5"/>
      <c r="R293" s="22"/>
      <c r="S293" s="17"/>
      <c r="T293" s="17"/>
      <c r="U293" s="23"/>
    </row>
    <row r="294" spans="2:21" ht="15.75" thickBot="1" x14ac:dyDescent="0.3">
      <c r="B294">
        <v>8</v>
      </c>
      <c r="C294">
        <v>31392</v>
      </c>
      <c r="D294" t="s">
        <v>7</v>
      </c>
      <c r="E294" s="5"/>
      <c r="F294" s="5">
        <f t="shared" si="32"/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/>
      <c r="N294" s="5"/>
      <c r="O294" s="5"/>
      <c r="P294" s="5"/>
      <c r="R294" s="22"/>
      <c r="S294" s="17"/>
      <c r="T294" s="17"/>
      <c r="U294" s="23"/>
    </row>
    <row r="295" spans="2:21" ht="15.75" thickBot="1" x14ac:dyDescent="0.3">
      <c r="B295">
        <v>9</v>
      </c>
      <c r="C295">
        <v>31395</v>
      </c>
      <c r="D295" t="s">
        <v>8</v>
      </c>
      <c r="E295" s="5"/>
      <c r="F295" s="5">
        <f t="shared" si="32"/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/>
      <c r="N295" s="5"/>
      <c r="O295" s="5"/>
      <c r="P295" s="5"/>
      <c r="R295" s="22"/>
      <c r="S295" s="17"/>
      <c r="T295" s="17"/>
      <c r="U295" s="23"/>
    </row>
    <row r="296" spans="2:21" ht="15.75" thickBot="1" x14ac:dyDescent="0.3">
      <c r="B296">
        <v>10</v>
      </c>
      <c r="C296">
        <v>31401</v>
      </c>
      <c r="D296" t="s">
        <v>9</v>
      </c>
      <c r="E296" s="5"/>
      <c r="F296" s="5">
        <f t="shared" si="32"/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/>
      <c r="N296" s="5"/>
      <c r="O296" s="5"/>
      <c r="P296" s="5"/>
      <c r="R296" s="26"/>
      <c r="S296" s="27"/>
      <c r="T296" s="27"/>
      <c r="U296" s="28"/>
    </row>
    <row r="297" spans="2:21" x14ac:dyDescent="0.25">
      <c r="B297">
        <v>11</v>
      </c>
      <c r="C297">
        <v>31403</v>
      </c>
      <c r="D297" t="s">
        <v>10</v>
      </c>
      <c r="E297" s="5"/>
      <c r="F297" s="5">
        <f t="shared" si="32"/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/>
      <c r="N297" s="5"/>
      <c r="O297" s="5"/>
      <c r="P297" s="5"/>
    </row>
    <row r="298" spans="2:21" x14ac:dyDescent="0.25">
      <c r="B298">
        <v>12</v>
      </c>
      <c r="C298">
        <v>31404</v>
      </c>
      <c r="D298" t="s">
        <v>11</v>
      </c>
      <c r="E298" s="5"/>
      <c r="F298" s="5">
        <f t="shared" si="32"/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/>
      <c r="N298" s="5"/>
      <c r="O298" s="5"/>
      <c r="P298" s="5"/>
    </row>
    <row r="299" spans="2:21" x14ac:dyDescent="0.25">
      <c r="B299">
        <v>13</v>
      </c>
      <c r="C299">
        <v>31405</v>
      </c>
      <c r="D299" t="s">
        <v>12</v>
      </c>
      <c r="E299" s="5"/>
      <c r="F299" s="5">
        <f t="shared" si="32"/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/>
      <c r="N299" s="5"/>
      <c r="O299" s="5"/>
      <c r="P299" s="5"/>
    </row>
    <row r="300" spans="2:21" x14ac:dyDescent="0.25">
      <c r="B300">
        <v>14</v>
      </c>
      <c r="C300">
        <v>32256</v>
      </c>
      <c r="D300" t="s">
        <v>13</v>
      </c>
      <c r="E300" s="5"/>
      <c r="F300" s="5">
        <f t="shared" si="32"/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/>
      <c r="N300" s="5"/>
      <c r="O300" s="5"/>
      <c r="P300" s="5"/>
    </row>
    <row r="301" spans="2:21" x14ac:dyDescent="0.25">
      <c r="B301">
        <v>15</v>
      </c>
      <c r="C301">
        <v>32564</v>
      </c>
      <c r="D301" t="s">
        <v>14</v>
      </c>
      <c r="E301" s="5"/>
      <c r="F301" s="5">
        <f t="shared" si="32"/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/>
      <c r="N301" s="5"/>
      <c r="O301" s="5"/>
      <c r="P301" s="5"/>
    </row>
    <row r="302" spans="2:21" x14ac:dyDescent="0.25">
      <c r="B302">
        <v>16</v>
      </c>
      <c r="C302">
        <v>32951</v>
      </c>
      <c r="D302" t="s">
        <v>15</v>
      </c>
      <c r="E302" s="5"/>
      <c r="F302" s="5">
        <f t="shared" si="32"/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/>
      <c r="N302" s="5"/>
      <c r="O302" s="5"/>
      <c r="P302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rightToLeft="1" workbookViewId="0">
      <selection activeCell="B13" sqref="B13"/>
    </sheetView>
  </sheetViews>
  <sheetFormatPr defaultRowHeight="15" x14ac:dyDescent="0.25"/>
  <cols>
    <col min="1" max="1" width="18.42578125" customWidth="1"/>
  </cols>
  <sheetData>
    <row r="1" spans="1:13" x14ac:dyDescent="0.25">
      <c r="A1" s="2" t="s">
        <v>42</v>
      </c>
      <c r="B1" t="str">
        <f>Sheet1!E2</f>
        <v>سبزوار</v>
      </c>
      <c r="C1" t="str">
        <f>Sheet1!F2</f>
        <v>مرکز</v>
      </c>
      <c r="D1" t="str">
        <f>Sheet1!G2</f>
        <v>انداده</v>
      </c>
      <c r="E1" t="str">
        <f>Sheet1!H2</f>
        <v>کلاته</v>
      </c>
      <c r="F1" t="str">
        <f>Sheet1!I2</f>
        <v>بیستجرد</v>
      </c>
      <c r="G1" t="str">
        <f>Sheet1!J2</f>
        <v>قارزی</v>
      </c>
      <c r="H1" t="str">
        <f>Sheet1!K2</f>
        <v>رازی</v>
      </c>
      <c r="I1" t="str">
        <f>Sheet1!L2</f>
        <v>زیراباد</v>
      </c>
      <c r="J1" t="str">
        <f>Sheet1!M2</f>
        <v>خانه بهداشت</v>
      </c>
      <c r="K1" t="str">
        <f>Sheet1!N2</f>
        <v>خانه بهداشت</v>
      </c>
      <c r="L1" t="str">
        <f>Sheet1!O2</f>
        <v>خانه بهداشت</v>
      </c>
      <c r="M1" t="str">
        <f>Sheet1!P2</f>
        <v>خانه بهداشت</v>
      </c>
    </row>
    <row r="2" spans="1:13" x14ac:dyDescent="0.25">
      <c r="A2" t="s">
        <v>0</v>
      </c>
      <c r="B2" s="5">
        <f>Sheet1!E3+Sheet1!E21+Sheet1!E39+Sheet1!E57+Sheet1!E75+Sheet1!E93+Sheet1!E111+Sheet1!E129+Sheet1!E147+Sheet1!E165+Sheet1!E183+Sheet1!E201+Sheet1!E219+Sheet1!E237+Sheet1!E255+Sheet1!E287</f>
        <v>0</v>
      </c>
      <c r="C2" s="5">
        <f>Sheet1!F3+Sheet1!F21+Sheet1!F39+Sheet1!F57+Sheet1!F75+Sheet1!F93+Sheet1!F111+Sheet1!F129+Sheet1!F147+Sheet1!F165+Sheet1!F183+Sheet1!F201+Sheet1!F219+Sheet1!F237+Sheet1!F255+Sheet1!F287</f>
        <v>0</v>
      </c>
      <c r="D2" s="5">
        <f>Sheet1!G3+Sheet1!G21+Sheet1!G39+Sheet1!G57+Sheet1!G75+Sheet1!G93+Sheet1!G111+Sheet1!G129+Sheet1!G147+Sheet1!G165+Sheet1!G183+Sheet1!G201+Sheet1!G219+Sheet1!G237+Sheet1!G255+Sheet1!G287</f>
        <v>0</v>
      </c>
      <c r="E2" s="5">
        <f>Sheet1!H3+Sheet1!H21+Sheet1!H39+Sheet1!H57+Sheet1!H75+Sheet1!H93+Sheet1!H111+Sheet1!H129+Sheet1!H147+Sheet1!H165+Sheet1!H183+Sheet1!H201+Sheet1!H219+Sheet1!H237+Sheet1!H255+Sheet1!H287</f>
        <v>0</v>
      </c>
      <c r="F2" s="5">
        <f>Sheet1!I3+Sheet1!I21+Sheet1!I39+Sheet1!I57+Sheet1!I75+Sheet1!I93+Sheet1!I111+Sheet1!I129+Sheet1!I147+Sheet1!I165+Sheet1!I183+Sheet1!I201+Sheet1!I219+Sheet1!I237+Sheet1!I255+Sheet1!I287</f>
        <v>0</v>
      </c>
      <c r="G2" s="5">
        <f>Sheet1!J3+Sheet1!J21+Sheet1!J39+Sheet1!J57+Sheet1!J75+Sheet1!J93+Sheet1!J111+Sheet1!J129+Sheet1!J147+Sheet1!J165+Sheet1!J183+Sheet1!J201+Sheet1!J219+Sheet1!J237+Sheet1!J255+Sheet1!J287</f>
        <v>0</v>
      </c>
      <c r="H2" s="5">
        <f>Sheet1!K3+Sheet1!K21+Sheet1!K39+Sheet1!K57+Sheet1!K75+Sheet1!K93+Sheet1!K111+Sheet1!K129+Sheet1!K147+Sheet1!K165+Sheet1!K183+Sheet1!K201+Sheet1!K219+Sheet1!K237+Sheet1!K255+Sheet1!K287</f>
        <v>0</v>
      </c>
      <c r="I2" s="5">
        <f>Sheet1!L3+Sheet1!L21+Sheet1!L39+Sheet1!L57+Sheet1!L75+Sheet1!L93+Sheet1!L111+Sheet1!L129+Sheet1!L147+Sheet1!L165+Sheet1!L183+Sheet1!L201+Sheet1!L219+Sheet1!L237+Sheet1!L255+Sheet1!L287</f>
        <v>0</v>
      </c>
      <c r="J2" s="5">
        <f>Sheet1!M3+Sheet1!M21+Sheet1!M39+Sheet1!M57+Sheet1!M75+Sheet1!M93+Sheet1!M111+Sheet1!M129+Sheet1!M147+Sheet1!M165+Sheet1!M183+Sheet1!M201+Sheet1!M219+Sheet1!M237+Sheet1!M255+Sheet1!M287</f>
        <v>0</v>
      </c>
      <c r="K2" s="5">
        <f>Sheet1!N3+Sheet1!N21+Sheet1!N39+Sheet1!N57+Sheet1!N75+Sheet1!N93+Sheet1!N111+Sheet1!N129+Sheet1!N147+Sheet1!N165+Sheet1!N183+Sheet1!N201+Sheet1!N219+Sheet1!N237+Sheet1!N255+Sheet1!N287</f>
        <v>0</v>
      </c>
      <c r="L2" s="5">
        <f>Sheet1!O3+Sheet1!O21+Sheet1!O39+Sheet1!O57+Sheet1!O75+Sheet1!O93+Sheet1!O111+Sheet1!O129+Sheet1!O147+Sheet1!O165+Sheet1!O183+Sheet1!O201+Sheet1!O219+Sheet1!O237+Sheet1!O255+Sheet1!O287</f>
        <v>0</v>
      </c>
      <c r="M2" s="5">
        <f>Sheet1!P3+Sheet1!P21+Sheet1!P39+Sheet1!P57+Sheet1!P75+Sheet1!P93+Sheet1!P111+Sheet1!P129+Sheet1!P147+Sheet1!P165+Sheet1!P183+Sheet1!P201+Sheet1!P219+Sheet1!P237+Sheet1!P255+Sheet1!P287</f>
        <v>0</v>
      </c>
    </row>
    <row r="3" spans="1:13" x14ac:dyDescent="0.25">
      <c r="A3" t="s">
        <v>1</v>
      </c>
      <c r="B3" s="5">
        <f>Sheet1!E4+Sheet1!E22+Sheet1!E40+Sheet1!E58+Sheet1!E76+Sheet1!E94+Sheet1!E112+Sheet1!E130+Sheet1!E148+Sheet1!E166+Sheet1!E184+Sheet1!E202+Sheet1!E220+Sheet1!E238+Sheet1!E256+Sheet1!E288</f>
        <v>0</v>
      </c>
      <c r="C3" s="5">
        <f>Sheet1!F4+Sheet1!F22+Sheet1!F40+Sheet1!F58+Sheet1!F76+Sheet1!F94+Sheet1!F112+Sheet1!F130+Sheet1!F148+Sheet1!F166+Sheet1!F184+Sheet1!F202+Sheet1!F220+Sheet1!F238+Sheet1!F256</f>
        <v>0</v>
      </c>
      <c r="D3" s="5">
        <f>Sheet1!G4+Sheet1!G22+Sheet1!G40+Sheet1!G58+Sheet1!G76+Sheet1!G94+Sheet1!G112+Sheet1!G130+Sheet1!G148+Sheet1!G166+Sheet1!G184+Sheet1!G202+Sheet1!G220+Sheet1!G238+Sheet1!G256</f>
        <v>0</v>
      </c>
      <c r="E3" s="5">
        <f>Sheet1!H4+Sheet1!H22+Sheet1!H40+Sheet1!H58+Sheet1!H76+Sheet1!H94+Sheet1!H112+Sheet1!H130+Sheet1!H148+Sheet1!H166+Sheet1!H184+Sheet1!H202+Sheet1!H220+Sheet1!H238+Sheet1!H256</f>
        <v>0</v>
      </c>
      <c r="F3" s="5">
        <f>Sheet1!I4+Sheet1!I22+Sheet1!I40+Sheet1!I58+Sheet1!I76+Sheet1!I94+Sheet1!I112+Sheet1!I130+Sheet1!I148+Sheet1!I166+Sheet1!I184+Sheet1!I202+Sheet1!I220+Sheet1!I238+Sheet1!I256</f>
        <v>0</v>
      </c>
      <c r="G3" s="5">
        <f>Sheet1!J4+Sheet1!J22+Sheet1!J40+Sheet1!J58+Sheet1!J76+Sheet1!J94+Sheet1!J112+Sheet1!J130+Sheet1!J148+Sheet1!J166+Sheet1!J184+Sheet1!J202+Sheet1!J220+Sheet1!J238+Sheet1!J256</f>
        <v>0</v>
      </c>
      <c r="H3" s="5">
        <f>Sheet1!K4+Sheet1!K22+Sheet1!K40+Sheet1!K58+Sheet1!K76+Sheet1!K94+Sheet1!K112+Sheet1!K130+Sheet1!K148+Sheet1!K166+Sheet1!K184+Sheet1!K202+Sheet1!K220+Sheet1!K238+Sheet1!K256+Sheet1!K288</f>
        <v>0</v>
      </c>
      <c r="I3" s="5">
        <f>Sheet1!L4+Sheet1!L22+Sheet1!L40+Sheet1!L58+Sheet1!L76+Sheet1!L94+Sheet1!L112+Sheet1!L130+Sheet1!L148+Sheet1!L166+Sheet1!L184+Sheet1!L202+Sheet1!L220+Sheet1!L238+Sheet1!L256+Sheet1!L288</f>
        <v>0</v>
      </c>
      <c r="J3" s="5">
        <f>Sheet1!M4+Sheet1!M22+Sheet1!M40+Sheet1!M58+Sheet1!M76+Sheet1!M94+Sheet1!M112+Sheet1!M130+Sheet1!M148+Sheet1!M166+Sheet1!M184+Sheet1!M202+Sheet1!M220+Sheet1!M238+Sheet1!M256+Sheet1!M288</f>
        <v>0</v>
      </c>
      <c r="K3" s="5">
        <f>Sheet1!N4+Sheet1!N22+Sheet1!N40+Sheet1!N58+Sheet1!N76+Sheet1!N94+Sheet1!N112+Sheet1!N130+Sheet1!N148+Sheet1!N166+Sheet1!N184+Sheet1!N202+Sheet1!N220+Sheet1!N238+Sheet1!N256+Sheet1!N288</f>
        <v>0</v>
      </c>
      <c r="L3" s="5">
        <f>Sheet1!O4+Sheet1!O22+Sheet1!O40+Sheet1!O58+Sheet1!O76+Sheet1!O94+Sheet1!O112+Sheet1!O130+Sheet1!O148+Sheet1!O166+Sheet1!O184+Sheet1!O202+Sheet1!O220+Sheet1!O238+Sheet1!O256+Sheet1!O288</f>
        <v>0</v>
      </c>
      <c r="M3" s="5">
        <f>Sheet1!P4+Sheet1!P22+Sheet1!P40+Sheet1!P58+Sheet1!P76+Sheet1!P94+Sheet1!P112+Sheet1!P130+Sheet1!P148+Sheet1!P166+Sheet1!P184+Sheet1!P202+Sheet1!P220+Sheet1!P238+Sheet1!P256+Sheet1!P288</f>
        <v>0</v>
      </c>
    </row>
    <row r="4" spans="1:13" x14ac:dyDescent="0.25">
      <c r="A4" t="s">
        <v>2</v>
      </c>
      <c r="B4" s="5">
        <f>Sheet1!E5+Sheet1!E23+Sheet1!E41+Sheet1!E59+Sheet1!E77+Sheet1!E95+Sheet1!E113+Sheet1!E131+Sheet1!E149+Sheet1!E167+Sheet1!E185+Sheet1!E203+Sheet1!E221+Sheet1!E239+Sheet1!E257+Sheet1!E289</f>
        <v>0</v>
      </c>
      <c r="C4" s="5">
        <f>Sheet1!F5+Sheet1!F23+Sheet1!F41+Sheet1!F59+Sheet1!F77+Sheet1!F95+Sheet1!F113+Sheet1!F131+Sheet1!F149+Sheet1!F167+Sheet1!F185+Sheet1!F203+Sheet1!F221+Sheet1!F239+Sheet1!F257</f>
        <v>0</v>
      </c>
      <c r="D4" s="5">
        <f>Sheet1!G5+Sheet1!G23+Sheet1!G41+Sheet1!G59+Sheet1!G77+Sheet1!G95+Sheet1!G113+Sheet1!G131+Sheet1!G149+Sheet1!G167+Sheet1!G185+Sheet1!G203+Sheet1!G221+Sheet1!G239+Sheet1!G257</f>
        <v>0</v>
      </c>
      <c r="E4" s="5">
        <f>Sheet1!H5+Sheet1!H23+Sheet1!H41+Sheet1!H59+Sheet1!H77+Sheet1!H95+Sheet1!H113+Sheet1!H131+Sheet1!H149+Sheet1!H167+Sheet1!H185+Sheet1!H203+Sheet1!H221+Sheet1!H239+Sheet1!H257</f>
        <v>0</v>
      </c>
      <c r="F4" s="5">
        <f>Sheet1!I5+Sheet1!I23+Sheet1!I41+Sheet1!I59+Sheet1!I77+Sheet1!I95+Sheet1!I113+Sheet1!I131+Sheet1!I149+Sheet1!I167+Sheet1!I185+Sheet1!I203+Sheet1!I221+Sheet1!I239+Sheet1!I257</f>
        <v>0</v>
      </c>
      <c r="G4" s="5">
        <f>Sheet1!J5+Sheet1!J23+Sheet1!J41+Sheet1!J59+Sheet1!J77+Sheet1!J95+Sheet1!J113+Sheet1!J131+Sheet1!J149+Sheet1!J167+Sheet1!J185+Sheet1!J203+Sheet1!J221+Sheet1!J239+Sheet1!J257</f>
        <v>0</v>
      </c>
      <c r="H4" s="5">
        <f>Sheet1!K5+Sheet1!K23+Sheet1!K41+Sheet1!K59+Sheet1!K77+Sheet1!K95+Sheet1!K113+Sheet1!K131+Sheet1!K149+Sheet1!K167+Sheet1!K185+Sheet1!K203+Sheet1!K221+Sheet1!K239+Sheet1!K257+Sheet1!K289</f>
        <v>0</v>
      </c>
      <c r="I4" s="5">
        <f>Sheet1!L5+Sheet1!L23+Sheet1!L41+Sheet1!L59+Sheet1!L77+Sheet1!L95+Sheet1!L113+Sheet1!L131+Sheet1!L149+Sheet1!L167+Sheet1!L185+Sheet1!L203+Sheet1!L221+Sheet1!L239+Sheet1!L257+Sheet1!L289</f>
        <v>0</v>
      </c>
      <c r="J4" s="5">
        <f>Sheet1!M5+Sheet1!M23+Sheet1!M41+Sheet1!M59+Sheet1!M77+Sheet1!M95+Sheet1!M113+Sheet1!M131+Sheet1!M149+Sheet1!M167+Sheet1!M185+Sheet1!M203+Sheet1!M221+Sheet1!M239+Sheet1!M257+Sheet1!M289</f>
        <v>0</v>
      </c>
      <c r="K4" s="5">
        <f>Sheet1!N5+Sheet1!N23+Sheet1!N41+Sheet1!N59+Sheet1!N77+Sheet1!N95+Sheet1!N113+Sheet1!N131+Sheet1!N149+Sheet1!N167+Sheet1!N185+Sheet1!N203+Sheet1!N221+Sheet1!N239+Sheet1!N257+Sheet1!N289</f>
        <v>0</v>
      </c>
      <c r="L4" s="5">
        <f>Sheet1!O5+Sheet1!O23+Sheet1!O41+Sheet1!O59+Sheet1!O77+Sheet1!O95+Sheet1!O113+Sheet1!O131+Sheet1!O149+Sheet1!O167+Sheet1!O185+Sheet1!O203+Sheet1!O221+Sheet1!O239+Sheet1!O257+Sheet1!O289</f>
        <v>0</v>
      </c>
      <c r="M4" s="5">
        <f>Sheet1!P5+Sheet1!P23+Sheet1!P41+Sheet1!P59+Sheet1!P77+Sheet1!P95+Sheet1!P113+Sheet1!P131+Sheet1!P149+Sheet1!P167+Sheet1!P185+Sheet1!P203+Sheet1!P221+Sheet1!P239+Sheet1!P257+Sheet1!P289</f>
        <v>0</v>
      </c>
    </row>
    <row r="5" spans="1:13" x14ac:dyDescent="0.25">
      <c r="A5" t="s">
        <v>3</v>
      </c>
      <c r="B5" s="5">
        <f>Sheet1!E6+Sheet1!E24+Sheet1!E42+Sheet1!E60+Sheet1!E78+Sheet1!E96+Sheet1!E114+Sheet1!E132+Sheet1!E150+Sheet1!E168+Sheet1!E186+Sheet1!E204+Sheet1!E222+Sheet1!E240+Sheet1!E258+Sheet1!E290</f>
        <v>0</v>
      </c>
      <c r="C5" s="5">
        <f>Sheet1!F6+Sheet1!F24+Sheet1!F42+Sheet1!F60+Sheet1!F78+Sheet1!F96+Sheet1!F114+Sheet1!F132+Sheet1!F150+Sheet1!F168+Sheet1!F186+Sheet1!F204+Sheet1!F222+Sheet1!F240+Sheet1!F258</f>
        <v>0</v>
      </c>
      <c r="D5" s="5">
        <f>Sheet1!G6+Sheet1!G24+Sheet1!G42+Sheet1!G60+Sheet1!G78+Sheet1!G96+Sheet1!G114+Sheet1!G132+Sheet1!G150+Sheet1!G168+Sheet1!G186+Sheet1!G204+Sheet1!G222+Sheet1!G240+Sheet1!G258</f>
        <v>0</v>
      </c>
      <c r="E5" s="5">
        <f>Sheet1!H6+Sheet1!H24+Sheet1!H42+Sheet1!H60+Sheet1!H78+Sheet1!H96+Sheet1!H114+Sheet1!H132+Sheet1!H150+Sheet1!H168+Sheet1!H186+Sheet1!H204+Sheet1!H222+Sheet1!H240+Sheet1!H258</f>
        <v>0</v>
      </c>
      <c r="F5" s="5">
        <f>Sheet1!I6+Sheet1!I24+Sheet1!I42+Sheet1!I60+Sheet1!I78+Sheet1!I96+Sheet1!I114+Sheet1!I132+Sheet1!I150+Sheet1!I168+Sheet1!I186+Sheet1!I204+Sheet1!I222+Sheet1!I240+Sheet1!I258</f>
        <v>0</v>
      </c>
      <c r="G5" s="5">
        <f>Sheet1!J6+Sheet1!J24+Sheet1!J42+Sheet1!J60+Sheet1!J78+Sheet1!J96+Sheet1!J114+Sheet1!J132+Sheet1!J150+Sheet1!J168+Sheet1!J186+Sheet1!J204+Sheet1!J222+Sheet1!J240+Sheet1!J258</f>
        <v>0</v>
      </c>
      <c r="H5" s="5">
        <f>Sheet1!K6+Sheet1!K24+Sheet1!K42+Sheet1!K60+Sheet1!K78+Sheet1!K96+Sheet1!K114+Sheet1!K132+Sheet1!K150+Sheet1!K168+Sheet1!K186+Sheet1!K204+Sheet1!K222+Sheet1!K240+Sheet1!K258+Sheet1!K290</f>
        <v>0</v>
      </c>
      <c r="I5" s="5">
        <f>Sheet1!L6+Sheet1!L24+Sheet1!L42+Sheet1!L60+Sheet1!L78+Sheet1!L96+Sheet1!L114+Sheet1!L132+Sheet1!L150+Sheet1!L168+Sheet1!L186+Sheet1!L204+Sheet1!L222+Sheet1!L240+Sheet1!L258+Sheet1!L290</f>
        <v>0</v>
      </c>
      <c r="J5" s="5">
        <f>Sheet1!M6+Sheet1!M24+Sheet1!M42+Sheet1!M60+Sheet1!M78+Sheet1!M96+Sheet1!M114+Sheet1!M132+Sheet1!M150+Sheet1!M168+Sheet1!M186+Sheet1!M204+Sheet1!M222+Sheet1!M240+Sheet1!M258+Sheet1!M290</f>
        <v>0</v>
      </c>
      <c r="K5" s="5">
        <f>Sheet1!N6+Sheet1!N24+Sheet1!N42+Sheet1!N60+Sheet1!N78+Sheet1!N96+Sheet1!N114+Sheet1!N132+Sheet1!N150+Sheet1!N168+Sheet1!N186+Sheet1!N204+Sheet1!N222+Sheet1!N240+Sheet1!N258+Sheet1!N290</f>
        <v>0</v>
      </c>
      <c r="L5" s="5">
        <f>Sheet1!O6+Sheet1!O24+Sheet1!O42+Sheet1!O60+Sheet1!O78+Sheet1!O96+Sheet1!O114+Sheet1!O132+Sheet1!O150+Sheet1!O168+Sheet1!O186+Sheet1!O204+Sheet1!O222+Sheet1!O240+Sheet1!O258+Sheet1!O290</f>
        <v>0</v>
      </c>
      <c r="M5" s="5">
        <f>Sheet1!P6+Sheet1!P24+Sheet1!P42+Sheet1!P60+Sheet1!P78+Sheet1!P96+Sheet1!P114+Sheet1!P132+Sheet1!P150+Sheet1!P168+Sheet1!P186+Sheet1!P204+Sheet1!P222+Sheet1!P240+Sheet1!P258+Sheet1!P290</f>
        <v>0</v>
      </c>
    </row>
    <row r="6" spans="1:13" x14ac:dyDescent="0.25">
      <c r="A6" t="s">
        <v>4</v>
      </c>
      <c r="B6" s="5">
        <f>Sheet1!E7+Sheet1!E25+Sheet1!E43+Sheet1!E61+Sheet1!E79+Sheet1!E97+Sheet1!E115+Sheet1!E133+Sheet1!E151+Sheet1!E169+Sheet1!E187+Sheet1!E205+Sheet1!E223+Sheet1!E241+Sheet1!E259+Sheet1!E291</f>
        <v>0</v>
      </c>
      <c r="C6" s="5">
        <f>Sheet1!F7+Sheet1!F25+Sheet1!F43+Sheet1!F61+Sheet1!F79+Sheet1!F97+Sheet1!F115+Sheet1!F133+Sheet1!F151+Sheet1!F169+Sheet1!F187+Sheet1!F205+Sheet1!F223+Sheet1!F241+Sheet1!F259</f>
        <v>0</v>
      </c>
      <c r="D6" s="5">
        <f>Sheet1!G7+Sheet1!G25+Sheet1!G43+Sheet1!G61+Sheet1!G79+Sheet1!G97+Sheet1!G115+Sheet1!G133+Sheet1!G151+Sheet1!G169+Sheet1!G187+Sheet1!G205+Sheet1!G223+Sheet1!G241+Sheet1!G259</f>
        <v>0</v>
      </c>
      <c r="E6" s="5">
        <f>Sheet1!H7+Sheet1!H25+Sheet1!H43+Sheet1!H61+Sheet1!H79+Sheet1!H97+Sheet1!H115+Sheet1!H133+Sheet1!H151+Sheet1!H169+Sheet1!H187+Sheet1!H205+Sheet1!H223+Sheet1!H241+Sheet1!H259</f>
        <v>0</v>
      </c>
      <c r="F6" s="5">
        <f>Sheet1!I7+Sheet1!I25+Sheet1!I43+Sheet1!I61+Sheet1!I79+Sheet1!I97+Sheet1!I115+Sheet1!I133+Sheet1!I151+Sheet1!I169+Sheet1!I187+Sheet1!I205+Sheet1!I223+Sheet1!I241+Sheet1!I259</f>
        <v>0</v>
      </c>
      <c r="G6" s="5">
        <f>Sheet1!J7+Sheet1!J25+Sheet1!J43+Sheet1!J61+Sheet1!J79+Sheet1!J97+Sheet1!J115+Sheet1!J133+Sheet1!J151+Sheet1!J169+Sheet1!J187+Sheet1!J205+Sheet1!J223+Sheet1!J241+Sheet1!J259</f>
        <v>0</v>
      </c>
      <c r="H6" s="5">
        <f>Sheet1!K7+Sheet1!K25+Sheet1!K43+Sheet1!K61+Sheet1!K79+Sheet1!K97+Sheet1!K115+Sheet1!K133+Sheet1!K151+Sheet1!K169+Sheet1!K187+Sheet1!K205+Sheet1!K223+Sheet1!K241+Sheet1!K259+Sheet1!K291</f>
        <v>0</v>
      </c>
      <c r="I6" s="5">
        <f>Sheet1!L7+Sheet1!L25+Sheet1!L43+Sheet1!L61+Sheet1!L79+Sheet1!L97+Sheet1!L115+Sheet1!L133+Sheet1!L151+Sheet1!L169+Sheet1!L187+Sheet1!L205+Sheet1!L223+Sheet1!L241+Sheet1!L259+Sheet1!L291</f>
        <v>0</v>
      </c>
      <c r="J6" s="5">
        <f>Sheet1!M7+Sheet1!M25+Sheet1!M43+Sheet1!M61+Sheet1!M79+Sheet1!M97+Sheet1!M115+Sheet1!M133+Sheet1!M151+Sheet1!M169+Sheet1!M187+Sheet1!M205+Sheet1!M223+Sheet1!M241+Sheet1!M259+Sheet1!M291</f>
        <v>0</v>
      </c>
      <c r="K6" s="5">
        <f>Sheet1!N7+Sheet1!N25+Sheet1!N43+Sheet1!N61+Sheet1!N79+Sheet1!N97+Sheet1!N115+Sheet1!N133+Sheet1!N151+Sheet1!N169+Sheet1!N187+Sheet1!N205+Sheet1!N223+Sheet1!N241+Sheet1!N259+Sheet1!N291</f>
        <v>0</v>
      </c>
      <c r="L6" s="5">
        <f>Sheet1!O7+Sheet1!O25+Sheet1!O43+Sheet1!O61+Sheet1!O79+Sheet1!O97+Sheet1!O115+Sheet1!O133+Sheet1!O151+Sheet1!O169+Sheet1!O187+Sheet1!O205+Sheet1!O223+Sheet1!O241+Sheet1!O259+Sheet1!O291</f>
        <v>0</v>
      </c>
      <c r="M6" s="5">
        <f>Sheet1!P7+Sheet1!P25+Sheet1!P43+Sheet1!P61+Sheet1!P79+Sheet1!P97+Sheet1!P115+Sheet1!P133+Sheet1!P151+Sheet1!P169+Sheet1!P187+Sheet1!P205+Sheet1!P223+Sheet1!P241+Sheet1!P259+Sheet1!P291</f>
        <v>0</v>
      </c>
    </row>
    <row r="7" spans="1:13" x14ac:dyDescent="0.25">
      <c r="A7" t="s">
        <v>5</v>
      </c>
      <c r="B7" s="5">
        <f>Sheet1!E8+Sheet1!E26+Sheet1!E44+Sheet1!E62+Sheet1!E80+Sheet1!E98+Sheet1!E116+Sheet1!E134+Sheet1!E152+Sheet1!E170+Sheet1!E188+Sheet1!E206+Sheet1!E224+Sheet1!E242+Sheet1!E260+Sheet1!E292</f>
        <v>0</v>
      </c>
      <c r="C7" s="5">
        <f>Sheet1!F8+Sheet1!F26+Sheet1!F44+Sheet1!F62+Sheet1!F80+Sheet1!F98+Sheet1!F116+Sheet1!F134+Sheet1!F152+Sheet1!F170+Sheet1!F188+Sheet1!F206+Sheet1!F224+Sheet1!F242+Sheet1!F260</f>
        <v>0</v>
      </c>
      <c r="D7" s="5">
        <f>Sheet1!G8+Sheet1!G26+Sheet1!G44+Sheet1!G62+Sheet1!G80+Sheet1!G98+Sheet1!G116+Sheet1!G134+Sheet1!G152+Sheet1!G170+Sheet1!G188+Sheet1!G206+Sheet1!G224+Sheet1!G242+Sheet1!G260</f>
        <v>0</v>
      </c>
      <c r="E7" s="5">
        <f>Sheet1!H8+Sheet1!H26+Sheet1!H44+Sheet1!H62+Sheet1!H80+Sheet1!H98+Sheet1!H116+Sheet1!H134+Sheet1!H152+Sheet1!H170+Sheet1!H188+Sheet1!H206+Sheet1!H224+Sheet1!H242+Sheet1!H260</f>
        <v>0</v>
      </c>
      <c r="F7" s="5">
        <f>Sheet1!I8+Sheet1!I26+Sheet1!I44+Sheet1!I62+Sheet1!I80+Sheet1!I98+Sheet1!I116+Sheet1!I134+Sheet1!I152+Sheet1!I170+Sheet1!I188+Sheet1!I206+Sheet1!I224+Sheet1!I242+Sheet1!I260</f>
        <v>0</v>
      </c>
      <c r="G7" s="5">
        <f>Sheet1!J8+Sheet1!J26+Sheet1!J44+Sheet1!J62+Sheet1!J80+Sheet1!J98+Sheet1!J116+Sheet1!J134+Sheet1!J152+Sheet1!J170+Sheet1!J188+Sheet1!J206+Sheet1!J224+Sheet1!J242+Sheet1!J260</f>
        <v>0</v>
      </c>
      <c r="H7" s="5">
        <f>Sheet1!K8+Sheet1!K26+Sheet1!K44+Sheet1!K62+Sheet1!K80+Sheet1!K98+Sheet1!K116+Sheet1!K134+Sheet1!K152+Sheet1!K170+Sheet1!K188+Sheet1!K206+Sheet1!K224+Sheet1!K242+Sheet1!K260+Sheet1!K292</f>
        <v>0</v>
      </c>
      <c r="I7" s="5">
        <f>Sheet1!L8+Sheet1!L26+Sheet1!L44+Sheet1!L62+Sheet1!L80+Sheet1!L98+Sheet1!L116+Sheet1!L134+Sheet1!L152+Sheet1!L170+Sheet1!L188+Sheet1!L206+Sheet1!L224+Sheet1!L242+Sheet1!L260+Sheet1!L292</f>
        <v>0</v>
      </c>
      <c r="J7" s="5">
        <f>Sheet1!M8+Sheet1!M26+Sheet1!M44+Sheet1!M62+Sheet1!M80+Sheet1!M98+Sheet1!M116+Sheet1!M134+Sheet1!M152+Sheet1!M170+Sheet1!M188+Sheet1!M206+Sheet1!M224+Sheet1!M242+Sheet1!M260+Sheet1!M292</f>
        <v>0</v>
      </c>
      <c r="K7" s="5">
        <f>Sheet1!N8+Sheet1!N26+Sheet1!N44+Sheet1!N62+Sheet1!N80+Sheet1!N98+Sheet1!N116+Sheet1!N134+Sheet1!N152+Sheet1!N170+Sheet1!N188+Sheet1!N206+Sheet1!N224+Sheet1!N242+Sheet1!N260+Sheet1!N292</f>
        <v>0</v>
      </c>
      <c r="L7" s="5">
        <f>Sheet1!O8+Sheet1!O26+Sheet1!O44+Sheet1!O62+Sheet1!O80+Sheet1!O98+Sheet1!O116+Sheet1!O134+Sheet1!O152+Sheet1!O170+Sheet1!O188+Sheet1!O206+Sheet1!O224+Sheet1!O242+Sheet1!O260+Sheet1!O292</f>
        <v>0</v>
      </c>
      <c r="M7" s="5">
        <f>Sheet1!P8+Sheet1!P26+Sheet1!P44+Sheet1!P62+Sheet1!P80+Sheet1!P98+Sheet1!P116+Sheet1!P134+Sheet1!P152+Sheet1!P170+Sheet1!P188+Sheet1!P206+Sheet1!P224+Sheet1!P242+Sheet1!P260+Sheet1!P292</f>
        <v>0</v>
      </c>
    </row>
    <row r="8" spans="1:13" x14ac:dyDescent="0.25">
      <c r="A8" t="s">
        <v>6</v>
      </c>
      <c r="B8" s="5">
        <f>Sheet1!E9+Sheet1!E27+Sheet1!E45+Sheet1!E63+Sheet1!E81+Sheet1!E99+Sheet1!E117+Sheet1!E135+Sheet1!E153+Sheet1!E171+Sheet1!E189+Sheet1!E207+Sheet1!E225+Sheet1!E243+Sheet1!E261+Sheet1!E293</f>
        <v>0</v>
      </c>
      <c r="C8" s="5">
        <f>Sheet1!F9+Sheet1!F27+Sheet1!F45+Sheet1!F63+Sheet1!F81+Sheet1!F99+Sheet1!F117+Sheet1!F135+Sheet1!F153+Sheet1!F171+Sheet1!F189+Sheet1!F207+Sheet1!F225+Sheet1!F243+Sheet1!F261</f>
        <v>0</v>
      </c>
      <c r="D8" s="5">
        <f>Sheet1!G9+Sheet1!G27+Sheet1!G45+Sheet1!G63+Sheet1!G81+Sheet1!G99+Sheet1!G117+Sheet1!G135+Sheet1!G153+Sheet1!G171+Sheet1!G189+Sheet1!G207+Sheet1!G225+Sheet1!G243+Sheet1!G261</f>
        <v>0</v>
      </c>
      <c r="E8" s="5">
        <f>Sheet1!H9+Sheet1!H27+Sheet1!H45+Sheet1!H63+Sheet1!H81+Sheet1!H99+Sheet1!H117+Sheet1!H135+Sheet1!H153+Sheet1!H171+Sheet1!H189+Sheet1!H207+Sheet1!H225+Sheet1!H243+Sheet1!H261</f>
        <v>0</v>
      </c>
      <c r="F8" s="5">
        <f>Sheet1!I9+Sheet1!I27+Sheet1!I45+Sheet1!I63+Sheet1!I81+Sheet1!I99+Sheet1!I117+Sheet1!I135+Sheet1!I153+Sheet1!I171+Sheet1!I189+Sheet1!I207+Sheet1!I225+Sheet1!I243+Sheet1!I261</f>
        <v>0</v>
      </c>
      <c r="G8" s="5">
        <f>Sheet1!J9+Sheet1!J27+Sheet1!J45+Sheet1!J63+Sheet1!J81+Sheet1!J99+Sheet1!J117+Sheet1!J135+Sheet1!J153+Sheet1!J171+Sheet1!J189+Sheet1!J207+Sheet1!J225+Sheet1!J243+Sheet1!J261</f>
        <v>0</v>
      </c>
      <c r="H8" s="5">
        <f>Sheet1!K9+Sheet1!K27+Sheet1!K45+Sheet1!K63+Sheet1!K81+Sheet1!K99+Sheet1!K117+Sheet1!K135+Sheet1!K153+Sheet1!K171+Sheet1!K189+Sheet1!K207+Sheet1!K225+Sheet1!K243+Sheet1!K261+Sheet1!K293</f>
        <v>0</v>
      </c>
      <c r="I8" s="5">
        <f>Sheet1!L9+Sheet1!L27+Sheet1!L45+Sheet1!L63+Sheet1!L81+Sheet1!L99+Sheet1!L117+Sheet1!L135+Sheet1!L153+Sheet1!L171+Sheet1!L189+Sheet1!L207+Sheet1!L225+Sheet1!L243+Sheet1!L261+Sheet1!L293</f>
        <v>0</v>
      </c>
      <c r="J8" s="5">
        <f>Sheet1!M9+Sheet1!M27+Sheet1!M45+Sheet1!M63+Sheet1!M81+Sheet1!M99+Sheet1!M117+Sheet1!M135+Sheet1!M153+Sheet1!M171+Sheet1!M189+Sheet1!M207+Sheet1!M225+Sheet1!M243+Sheet1!M261+Sheet1!M293</f>
        <v>0</v>
      </c>
      <c r="K8" s="5">
        <f>Sheet1!N9+Sheet1!N27+Sheet1!N45+Sheet1!N63+Sheet1!N81+Sheet1!N99+Sheet1!N117+Sheet1!N135+Sheet1!N153+Sheet1!N171+Sheet1!N189+Sheet1!N207+Sheet1!N225+Sheet1!N243+Sheet1!N261+Sheet1!N293</f>
        <v>0</v>
      </c>
      <c r="L8" s="5">
        <f>Sheet1!O9+Sheet1!O27+Sheet1!O45+Sheet1!O63+Sheet1!O81+Sheet1!O99+Sheet1!O117+Sheet1!O135+Sheet1!O153+Sheet1!O171+Sheet1!O189+Sheet1!O207+Sheet1!O225+Sheet1!O243+Sheet1!O261+Sheet1!O293</f>
        <v>0</v>
      </c>
      <c r="M8" s="5">
        <f>Sheet1!P9+Sheet1!P27+Sheet1!P45+Sheet1!P63+Sheet1!P81+Sheet1!P99+Sheet1!P117+Sheet1!P135+Sheet1!P153+Sheet1!P171+Sheet1!P189+Sheet1!P207+Sheet1!P225+Sheet1!P243+Sheet1!P261+Sheet1!P293</f>
        <v>0</v>
      </c>
    </row>
    <row r="9" spans="1:13" x14ac:dyDescent="0.25">
      <c r="A9" t="s">
        <v>7</v>
      </c>
      <c r="B9" s="5">
        <f>Sheet1!E10+Sheet1!E28+Sheet1!E46+Sheet1!E64+Sheet1!E82+Sheet1!E100+Sheet1!E118+Sheet1!E136+Sheet1!E154+Sheet1!E172+Sheet1!E190+Sheet1!E208+Sheet1!E226+Sheet1!E244+Sheet1!E262+Sheet1!E294</f>
        <v>0</v>
      </c>
      <c r="C9" s="5">
        <f>Sheet1!F10+Sheet1!F28+Sheet1!F46+Sheet1!F64+Sheet1!F82+Sheet1!F100+Sheet1!F118+Sheet1!F136+Sheet1!F154+Sheet1!F172+Sheet1!F190+Sheet1!F208+Sheet1!F226+Sheet1!F244+Sheet1!F262</f>
        <v>0</v>
      </c>
      <c r="D9" s="5">
        <f>Sheet1!G10+Sheet1!G28+Sheet1!G46+Sheet1!G64+Sheet1!G82+Sheet1!G100+Sheet1!G118+Sheet1!G136+Sheet1!G154+Sheet1!G172+Sheet1!G190+Sheet1!G208+Sheet1!G226+Sheet1!G244+Sheet1!G262</f>
        <v>0</v>
      </c>
      <c r="E9" s="5">
        <f>Sheet1!H10+Sheet1!H28+Sheet1!H46+Sheet1!H64+Sheet1!H82+Sheet1!H100+Sheet1!H118+Sheet1!H136+Sheet1!H154+Sheet1!H172+Sheet1!H190+Sheet1!H208+Sheet1!H226+Sheet1!H244+Sheet1!H262</f>
        <v>0</v>
      </c>
      <c r="F9" s="5">
        <f>Sheet1!I10+Sheet1!I28+Sheet1!I46+Sheet1!I64+Sheet1!I82+Sheet1!I100+Sheet1!I118+Sheet1!I136+Sheet1!I154+Sheet1!I172+Sheet1!I190+Sheet1!I208+Sheet1!I226+Sheet1!I244+Sheet1!I262</f>
        <v>0</v>
      </c>
      <c r="G9" s="5">
        <f>Sheet1!J10+Sheet1!J28+Sheet1!J46+Sheet1!J64+Sheet1!J82+Sheet1!J100+Sheet1!J118+Sheet1!J136+Sheet1!J154+Sheet1!J172+Sheet1!J190+Sheet1!J208+Sheet1!J226+Sheet1!J244+Sheet1!J262</f>
        <v>0</v>
      </c>
      <c r="H9" s="5">
        <f>Sheet1!K10+Sheet1!K28+Sheet1!K46+Sheet1!K64+Sheet1!K82+Sheet1!K100+Sheet1!K118+Sheet1!K136+Sheet1!K154+Sheet1!K172+Sheet1!K190+Sheet1!K208+Sheet1!K226+Sheet1!K244+Sheet1!K262+Sheet1!K294</f>
        <v>0</v>
      </c>
      <c r="I9" s="5">
        <f>Sheet1!L10+Sheet1!L28+Sheet1!L46+Sheet1!L64+Sheet1!L82+Sheet1!L100+Sheet1!L118+Sheet1!L136+Sheet1!L154+Sheet1!L172+Sheet1!L190+Sheet1!L208+Sheet1!L226+Sheet1!L244+Sheet1!L262+Sheet1!L294</f>
        <v>0</v>
      </c>
      <c r="J9" s="5">
        <f>Sheet1!M10+Sheet1!M28+Sheet1!M46+Sheet1!M64+Sheet1!M82+Sheet1!M100+Sheet1!M118+Sheet1!M136+Sheet1!M154+Sheet1!M172+Sheet1!M190+Sheet1!M208+Sheet1!M226+Sheet1!M244+Sheet1!M262+Sheet1!M294</f>
        <v>0</v>
      </c>
      <c r="K9" s="5">
        <f>Sheet1!N10+Sheet1!N28+Sheet1!N46+Sheet1!N64+Sheet1!N82+Sheet1!N100+Sheet1!N118+Sheet1!N136+Sheet1!N154+Sheet1!N172+Sheet1!N190+Sheet1!N208+Sheet1!N226+Sheet1!N244+Sheet1!N262+Sheet1!N294</f>
        <v>0</v>
      </c>
      <c r="L9" s="5">
        <f>Sheet1!O10+Sheet1!O28+Sheet1!O46+Sheet1!O64+Sheet1!O82+Sheet1!O100+Sheet1!O118+Sheet1!O136+Sheet1!O154+Sheet1!O172+Sheet1!O190+Sheet1!O208+Sheet1!O226+Sheet1!O244+Sheet1!O262+Sheet1!O294</f>
        <v>0</v>
      </c>
      <c r="M9" s="5">
        <f>Sheet1!P10+Sheet1!P28+Sheet1!P46+Sheet1!P64+Sheet1!P82+Sheet1!P100+Sheet1!P118+Sheet1!P136+Sheet1!P154+Sheet1!P172+Sheet1!P190+Sheet1!P208+Sheet1!P226+Sheet1!P244+Sheet1!P262+Sheet1!P294</f>
        <v>0</v>
      </c>
    </row>
    <row r="10" spans="1:13" x14ac:dyDescent="0.25">
      <c r="A10" t="s">
        <v>8</v>
      </c>
      <c r="B10" s="5">
        <f>Sheet1!E11+Sheet1!E29+Sheet1!E47+Sheet1!E65+Sheet1!E83+Sheet1!E101+Sheet1!E119+Sheet1!E137+Sheet1!E155+Sheet1!E173+Sheet1!E191+Sheet1!E209+Sheet1!E227+Sheet1!E245+Sheet1!E263+Sheet1!E295</f>
        <v>0</v>
      </c>
      <c r="C10" s="5">
        <f>Sheet1!F11+Sheet1!F29+Sheet1!F47+Sheet1!F65+Sheet1!F83+Sheet1!F101+Sheet1!F119+Sheet1!F137+Sheet1!F155+Sheet1!F173+Sheet1!F191+Sheet1!F209+Sheet1!F227+Sheet1!F245+Sheet1!F263</f>
        <v>0</v>
      </c>
      <c r="D10" s="5">
        <f>Sheet1!G11+Sheet1!G29+Sheet1!G47+Sheet1!G65+Sheet1!G83+Sheet1!G101+Sheet1!G119+Sheet1!G137+Sheet1!G155+Sheet1!G173+Sheet1!G191+Sheet1!G209+Sheet1!G227+Sheet1!G245+Sheet1!G263</f>
        <v>0</v>
      </c>
      <c r="E10" s="5">
        <f>Sheet1!H11+Sheet1!H29+Sheet1!H47+Sheet1!H65+Sheet1!H83+Sheet1!H101+Sheet1!H119+Sheet1!H137+Sheet1!H155+Sheet1!H173+Sheet1!H191+Sheet1!H209+Sheet1!H227+Sheet1!H245+Sheet1!H263</f>
        <v>0</v>
      </c>
      <c r="F10" s="5">
        <f>Sheet1!I11+Sheet1!I29+Sheet1!I47+Sheet1!I65+Sheet1!I83+Sheet1!I101+Sheet1!I119+Sheet1!I137+Sheet1!I155+Sheet1!I173+Sheet1!I191+Sheet1!I209+Sheet1!I227+Sheet1!I245+Sheet1!I263</f>
        <v>0</v>
      </c>
      <c r="G10" s="5">
        <f>Sheet1!J11+Sheet1!J29+Sheet1!J47+Sheet1!J65+Sheet1!J83+Sheet1!J101+Sheet1!J119+Sheet1!J137+Sheet1!J155+Sheet1!J173+Sheet1!J191+Sheet1!J209+Sheet1!J227+Sheet1!J245+Sheet1!J263</f>
        <v>0</v>
      </c>
      <c r="H10" s="5">
        <f>Sheet1!K11+Sheet1!K29+Sheet1!K47+Sheet1!K65+Sheet1!K83+Sheet1!K101+Sheet1!K119+Sheet1!K137+Sheet1!K155+Sheet1!K173+Sheet1!K191+Sheet1!K209+Sheet1!K227+Sheet1!K245+Sheet1!K263+Sheet1!K295</f>
        <v>0</v>
      </c>
      <c r="I10" s="5">
        <f>Sheet1!L11+Sheet1!L29+Sheet1!L47+Sheet1!L65+Sheet1!L83+Sheet1!L101+Sheet1!L119+Sheet1!L137+Sheet1!L155+Sheet1!L173+Sheet1!L191+Sheet1!L209+Sheet1!L227+Sheet1!L245+Sheet1!L263+Sheet1!L295</f>
        <v>0</v>
      </c>
      <c r="J10" s="5">
        <f>Sheet1!M11+Sheet1!M29+Sheet1!M47+Sheet1!M65+Sheet1!M83+Sheet1!M101+Sheet1!M119+Sheet1!M137+Sheet1!M155+Sheet1!M173+Sheet1!M191+Sheet1!M209+Sheet1!M227+Sheet1!M245+Sheet1!M263+Sheet1!M295</f>
        <v>0</v>
      </c>
      <c r="K10" s="5">
        <f>Sheet1!N11+Sheet1!N29+Sheet1!N47+Sheet1!N65+Sheet1!N83+Sheet1!N101+Sheet1!N119+Sheet1!N137+Sheet1!N155+Sheet1!N173+Sheet1!N191+Sheet1!N209+Sheet1!N227+Sheet1!N245+Sheet1!N263+Sheet1!N295</f>
        <v>0</v>
      </c>
      <c r="L10" s="5">
        <f>Sheet1!O11+Sheet1!O29+Sheet1!O47+Sheet1!O65+Sheet1!O83+Sheet1!O101+Sheet1!O119+Sheet1!O137+Sheet1!O155+Sheet1!O173+Sheet1!O191+Sheet1!O209+Sheet1!O227+Sheet1!O245+Sheet1!O263+Sheet1!O295</f>
        <v>0</v>
      </c>
      <c r="M10" s="5">
        <f>Sheet1!P11+Sheet1!P29+Sheet1!P47+Sheet1!P65+Sheet1!P83+Sheet1!P101+Sheet1!P119+Sheet1!P137+Sheet1!P155+Sheet1!P173+Sheet1!P191+Sheet1!P209+Sheet1!P227+Sheet1!P245+Sheet1!P263+Sheet1!P295</f>
        <v>0</v>
      </c>
    </row>
    <row r="11" spans="1:13" x14ac:dyDescent="0.25">
      <c r="A11" t="s">
        <v>9</v>
      </c>
      <c r="B11" s="5">
        <f>Sheet1!E12+Sheet1!E30+Sheet1!E48+Sheet1!E66+Sheet1!E84+Sheet1!E102+Sheet1!E120+Sheet1!E138+Sheet1!E156+Sheet1!E174+Sheet1!E192+Sheet1!E210+Sheet1!E228+Sheet1!E246+Sheet1!E264+Sheet1!E296</f>
        <v>0</v>
      </c>
      <c r="C11" s="5">
        <f>Sheet1!F12+Sheet1!F30+Sheet1!F48+Sheet1!F66+Sheet1!F84+Sheet1!F102+Sheet1!F120+Sheet1!F138+Sheet1!F156+Sheet1!F174+Sheet1!F192+Sheet1!F210+Sheet1!F228+Sheet1!F246+Sheet1!F264</f>
        <v>0</v>
      </c>
      <c r="D11" s="5">
        <f>Sheet1!G12+Sheet1!G30+Sheet1!G48+Sheet1!G66+Sheet1!G84+Sheet1!G102+Sheet1!G120+Sheet1!G138+Sheet1!G156+Sheet1!G174+Sheet1!G192+Sheet1!G210+Sheet1!G228+Sheet1!G246+Sheet1!G264</f>
        <v>0</v>
      </c>
      <c r="E11" s="5">
        <f>Sheet1!H12+Sheet1!H30+Sheet1!H48+Sheet1!H66+Sheet1!H84+Sheet1!H102+Sheet1!H120+Sheet1!H138+Sheet1!H156+Sheet1!H174+Sheet1!H192+Sheet1!H210+Sheet1!H228+Sheet1!H246+Sheet1!H264</f>
        <v>0</v>
      </c>
      <c r="F11" s="5">
        <f>Sheet1!I12+Sheet1!I30+Sheet1!I48+Sheet1!I66+Sheet1!I84+Sheet1!I102+Sheet1!I120+Sheet1!I138+Sheet1!I156+Sheet1!I174+Sheet1!I192+Sheet1!I210+Sheet1!I228+Sheet1!I246+Sheet1!I264</f>
        <v>0</v>
      </c>
      <c r="G11" s="5">
        <f>Sheet1!J12+Sheet1!J30+Sheet1!J48+Sheet1!J66+Sheet1!J84+Sheet1!J102+Sheet1!J120+Sheet1!J138+Sheet1!J156+Sheet1!J174+Sheet1!J192+Sheet1!J210+Sheet1!J228+Sheet1!J246+Sheet1!J264</f>
        <v>0</v>
      </c>
      <c r="H11" s="5">
        <f>Sheet1!K12+Sheet1!K30+Sheet1!K48+Sheet1!K66+Sheet1!K84+Sheet1!K102+Sheet1!K120+Sheet1!K138+Sheet1!K156+Sheet1!K174+Sheet1!K192+Sheet1!K210+Sheet1!K228+Sheet1!K246+Sheet1!K264+Sheet1!K296</f>
        <v>0</v>
      </c>
      <c r="I11" s="5">
        <f>Sheet1!L12+Sheet1!L30+Sheet1!L48+Sheet1!L66+Sheet1!L84+Sheet1!L102+Sheet1!L120+Sheet1!L138+Sheet1!L156+Sheet1!L174+Sheet1!L192+Sheet1!L210+Sheet1!L228+Sheet1!L246+Sheet1!L264+Sheet1!L296</f>
        <v>0</v>
      </c>
      <c r="J11" s="5">
        <f>Sheet1!M12+Sheet1!M30+Sheet1!M48+Sheet1!M66+Sheet1!M84+Sheet1!M102+Sheet1!M120+Sheet1!M138+Sheet1!M156+Sheet1!M174+Sheet1!M192+Sheet1!M210+Sheet1!M228+Sheet1!M246+Sheet1!M264+Sheet1!M296</f>
        <v>0</v>
      </c>
      <c r="K11" s="5">
        <f>Sheet1!N12+Sheet1!N30+Sheet1!N48+Sheet1!N66+Sheet1!N84+Sheet1!N102+Sheet1!N120+Sheet1!N138+Sheet1!N156+Sheet1!N174+Sheet1!N192+Sheet1!N210+Sheet1!N228+Sheet1!N246+Sheet1!N264+Sheet1!N296</f>
        <v>0</v>
      </c>
      <c r="L11" s="5">
        <f>Sheet1!O12+Sheet1!O30+Sheet1!O48+Sheet1!O66+Sheet1!O84+Sheet1!O102+Sheet1!O120+Sheet1!O138+Sheet1!O156+Sheet1!O174+Sheet1!O192+Sheet1!O210+Sheet1!O228+Sheet1!O246+Sheet1!O264+Sheet1!O296</f>
        <v>0</v>
      </c>
      <c r="M11" s="5">
        <f>Sheet1!P12+Sheet1!P30+Sheet1!P48+Sheet1!P66+Sheet1!P84+Sheet1!P102+Sheet1!P120+Sheet1!P138+Sheet1!P156+Sheet1!P174+Sheet1!P192+Sheet1!P210+Sheet1!P228+Sheet1!P246+Sheet1!P264+Sheet1!P296</f>
        <v>0</v>
      </c>
    </row>
    <row r="12" spans="1:13" x14ac:dyDescent="0.25">
      <c r="A12" t="s">
        <v>10</v>
      </c>
      <c r="B12" s="5">
        <f>Sheet1!E13+Sheet1!E31+Sheet1!E49+Sheet1!E67+Sheet1!E85+Sheet1!E103+Sheet1!E121+Sheet1!E139+Sheet1!E157+Sheet1!E175+Sheet1!E193+Sheet1!E211+Sheet1!E229+Sheet1!E247+Sheet1!E265+Sheet1!E297</f>
        <v>0</v>
      </c>
      <c r="C12" s="5">
        <f>Sheet1!F13+Sheet1!F31+Sheet1!F49+Sheet1!F67+Sheet1!F85+Sheet1!F103+Sheet1!F121+Sheet1!F139+Sheet1!F157+Sheet1!F175+Sheet1!F193+Sheet1!F211+Sheet1!F229+Sheet1!F247+Sheet1!F265</f>
        <v>0</v>
      </c>
      <c r="D12" s="5">
        <f>Sheet1!G13+Sheet1!G31+Sheet1!G49+Sheet1!G67+Sheet1!G85+Sheet1!G103+Sheet1!G121+Sheet1!G139+Sheet1!G157+Sheet1!G175+Sheet1!G193+Sheet1!G211+Sheet1!G229+Sheet1!G247+Sheet1!G265</f>
        <v>0</v>
      </c>
      <c r="E12" s="5">
        <f>Sheet1!H13+Sheet1!H31+Sheet1!H49+Sheet1!H67+Sheet1!H85+Sheet1!H103+Sheet1!H121+Sheet1!H139+Sheet1!H157+Sheet1!H175+Sheet1!H193+Sheet1!H211+Sheet1!H229+Sheet1!H247+Sheet1!H265</f>
        <v>0</v>
      </c>
      <c r="F12" s="5">
        <f>Sheet1!I13+Sheet1!I31+Sheet1!I49+Sheet1!I67+Sheet1!I85+Sheet1!I103+Sheet1!I121+Sheet1!I139+Sheet1!I157+Sheet1!I175+Sheet1!I193+Sheet1!I211+Sheet1!I229+Sheet1!I247+Sheet1!I265</f>
        <v>0</v>
      </c>
      <c r="G12" s="5">
        <f>Sheet1!J13+Sheet1!J31+Sheet1!J49+Sheet1!J67+Sheet1!J85+Sheet1!J103+Sheet1!J121+Sheet1!J139+Sheet1!J157+Sheet1!J175+Sheet1!J193+Sheet1!J211+Sheet1!J229+Sheet1!J247+Sheet1!J265</f>
        <v>0</v>
      </c>
      <c r="H12" s="5">
        <f>Sheet1!K13+Sheet1!K31+Sheet1!K49+Sheet1!K67+Sheet1!K85+Sheet1!K103+Sheet1!K121+Sheet1!K139+Sheet1!K157+Sheet1!K175+Sheet1!K193+Sheet1!K211+Sheet1!K229+Sheet1!K247+Sheet1!K265+Sheet1!K297</f>
        <v>0</v>
      </c>
      <c r="I12" s="5">
        <f>Sheet1!L13+Sheet1!L31+Sheet1!L49+Sheet1!L67+Sheet1!L85+Sheet1!L103+Sheet1!L121+Sheet1!L139+Sheet1!L157+Sheet1!L175+Sheet1!L193+Sheet1!L211+Sheet1!L229+Sheet1!L247+Sheet1!L265+Sheet1!L297</f>
        <v>0</v>
      </c>
      <c r="J12" s="5">
        <f>Sheet1!M13+Sheet1!M31+Sheet1!M49+Sheet1!M67+Sheet1!M85+Sheet1!M103+Sheet1!M121+Sheet1!M139+Sheet1!M157+Sheet1!M175+Sheet1!M193+Sheet1!M211+Sheet1!M229+Sheet1!M247+Sheet1!M265+Sheet1!M297</f>
        <v>0</v>
      </c>
      <c r="K12" s="5">
        <f>Sheet1!N13+Sheet1!N31+Sheet1!N49+Sheet1!N67+Sheet1!N85+Sheet1!N103+Sheet1!N121+Sheet1!N139+Sheet1!N157+Sheet1!N175+Sheet1!N193+Sheet1!N211+Sheet1!N229+Sheet1!N247+Sheet1!N265+Sheet1!N297</f>
        <v>0</v>
      </c>
      <c r="L12" s="5">
        <f>Sheet1!O13+Sheet1!O31+Sheet1!O49+Sheet1!O67+Sheet1!O85+Sheet1!O103+Sheet1!O121+Sheet1!O139+Sheet1!O157+Sheet1!O175+Sheet1!O193+Sheet1!O211+Sheet1!O229+Sheet1!O247+Sheet1!O265+Sheet1!O297</f>
        <v>0</v>
      </c>
      <c r="M12" s="5">
        <f>Sheet1!P13+Sheet1!P31+Sheet1!P49+Sheet1!P67+Sheet1!P85+Sheet1!P103+Sheet1!P121+Sheet1!P139+Sheet1!P157+Sheet1!P175+Sheet1!P193+Sheet1!P211+Sheet1!P229+Sheet1!P247+Sheet1!P265+Sheet1!P297</f>
        <v>0</v>
      </c>
    </row>
    <row r="13" spans="1:13" x14ac:dyDescent="0.25">
      <c r="A13" t="s">
        <v>11</v>
      </c>
      <c r="B13" s="5">
        <f>Sheet1!E14+Sheet1!E32+Sheet1!E50+Sheet1!E68+Sheet1!E86+Sheet1!E104+Sheet1!E122+Sheet1!E140+Sheet1!E158+Sheet1!E176+Sheet1!E194+Sheet1!E212+Sheet1!E230+Sheet1!E248+Sheet1!E266+Sheet1!E298</f>
        <v>0</v>
      </c>
      <c r="C13" s="5">
        <f>Sheet1!F14+Sheet1!F32+Sheet1!F50+Sheet1!F68+Sheet1!F86+Sheet1!F104+Sheet1!F122+Sheet1!F140+Sheet1!F158+Sheet1!F176+Sheet1!F194+Sheet1!F212+Sheet1!F230+Sheet1!F248+Sheet1!F266</f>
        <v>0</v>
      </c>
      <c r="D13" s="5">
        <f>Sheet1!G14+Sheet1!G32+Sheet1!G50+Sheet1!G68+Sheet1!G86+Sheet1!G104+Sheet1!G122+Sheet1!G140+Sheet1!G158+Sheet1!G176+Sheet1!G194+Sheet1!G212+Sheet1!G230+Sheet1!G248+Sheet1!G266</f>
        <v>0</v>
      </c>
      <c r="E13" s="5">
        <f>Sheet1!H14+Sheet1!H32+Sheet1!H50+Sheet1!H68+Sheet1!H86+Sheet1!H104+Sheet1!H122+Sheet1!H140+Sheet1!H158+Sheet1!H176+Sheet1!H194+Sheet1!H212+Sheet1!H230+Sheet1!H248+Sheet1!H266</f>
        <v>0</v>
      </c>
      <c r="F13" s="5">
        <f>Sheet1!I14+Sheet1!I32+Sheet1!I50+Sheet1!I68+Sheet1!I86+Sheet1!I104+Sheet1!I122+Sheet1!I140+Sheet1!I158+Sheet1!I176+Sheet1!I194+Sheet1!I212+Sheet1!I230+Sheet1!I248+Sheet1!I266</f>
        <v>0</v>
      </c>
      <c r="G13" s="5">
        <f>Sheet1!J14+Sheet1!J32+Sheet1!J50+Sheet1!J68+Sheet1!J86+Sheet1!J104+Sheet1!J122+Sheet1!J140+Sheet1!J158+Sheet1!J176+Sheet1!J194+Sheet1!J212+Sheet1!J230+Sheet1!J248+Sheet1!J266</f>
        <v>0</v>
      </c>
      <c r="H13" s="5">
        <f>Sheet1!K14+Sheet1!K32+Sheet1!K50+Sheet1!K68+Sheet1!K86+Sheet1!K104+Sheet1!K122+Sheet1!K140+Sheet1!K158+Sheet1!K176+Sheet1!K194+Sheet1!K212+Sheet1!K230+Sheet1!K248+Sheet1!K266+Sheet1!K298</f>
        <v>0</v>
      </c>
      <c r="I13" s="5">
        <f>Sheet1!L14+Sheet1!L32+Sheet1!L50+Sheet1!L68+Sheet1!L86+Sheet1!L104+Sheet1!L122+Sheet1!L140+Sheet1!L158+Sheet1!L176+Sheet1!L194+Sheet1!L212+Sheet1!L230+Sheet1!L248+Sheet1!L266+Sheet1!L298</f>
        <v>0</v>
      </c>
      <c r="J13" s="5">
        <f>Sheet1!M14+Sheet1!M32+Sheet1!M50+Sheet1!M68+Sheet1!M86+Sheet1!M104+Sheet1!M122+Sheet1!M140+Sheet1!M158+Sheet1!M176+Sheet1!M194+Sheet1!M212+Sheet1!M230+Sheet1!M248+Sheet1!M266+Sheet1!M298</f>
        <v>0</v>
      </c>
      <c r="K13" s="5">
        <f>Sheet1!N14+Sheet1!N32+Sheet1!N50+Sheet1!N68+Sheet1!N86+Sheet1!N104+Sheet1!N122+Sheet1!N140+Sheet1!N158+Sheet1!N176+Sheet1!N194+Sheet1!N212+Sheet1!N230+Sheet1!N248+Sheet1!N266+Sheet1!N298</f>
        <v>0</v>
      </c>
      <c r="L13" s="5">
        <f>Sheet1!O14+Sheet1!O32+Sheet1!O50+Sheet1!O68+Sheet1!O86+Sheet1!O104+Sheet1!O122+Sheet1!O140+Sheet1!O158+Sheet1!O176+Sheet1!O194+Sheet1!O212+Sheet1!O230+Sheet1!O248+Sheet1!O266+Sheet1!O298</f>
        <v>0</v>
      </c>
      <c r="M13" s="5">
        <f>Sheet1!P14+Sheet1!P32+Sheet1!P50+Sheet1!P68+Sheet1!P86+Sheet1!P104+Sheet1!P122+Sheet1!P140+Sheet1!P158+Sheet1!P176+Sheet1!P194+Sheet1!P212+Sheet1!P230+Sheet1!P248+Sheet1!P266+Sheet1!P298</f>
        <v>0</v>
      </c>
    </row>
    <row r="14" spans="1:13" x14ac:dyDescent="0.25">
      <c r="A14" t="s">
        <v>12</v>
      </c>
      <c r="B14" s="5">
        <f>Sheet1!E15+Sheet1!E33+Sheet1!E51+Sheet1!E69+Sheet1!E87+Sheet1!E105+Sheet1!E123+Sheet1!E141+Sheet1!E159+Sheet1!E177+Sheet1!E195+Sheet1!E213+Sheet1!E231+Sheet1!E249+Sheet1!E267+Sheet1!E299</f>
        <v>0</v>
      </c>
      <c r="C14" s="5">
        <f>Sheet1!F15+Sheet1!F33+Sheet1!F51+Sheet1!F69+Sheet1!F87+Sheet1!F105+Sheet1!F123+Sheet1!F141+Sheet1!F159+Sheet1!F177+Sheet1!F195+Sheet1!F213+Sheet1!F231+Sheet1!F249+Sheet1!F267</f>
        <v>0</v>
      </c>
      <c r="D14" s="5">
        <f>Sheet1!G15+Sheet1!G33+Sheet1!G51+Sheet1!G69+Sheet1!G87+Sheet1!G105+Sheet1!G123+Sheet1!G141+Sheet1!G159+Sheet1!G177+Sheet1!G195+Sheet1!G213+Sheet1!G231+Sheet1!G249+Sheet1!G267</f>
        <v>0</v>
      </c>
      <c r="E14" s="5">
        <f>Sheet1!H15+Sheet1!H33+Sheet1!H51+Sheet1!H69+Sheet1!H87+Sheet1!H105+Sheet1!H123+Sheet1!H141+Sheet1!H159+Sheet1!H177+Sheet1!H195+Sheet1!H213+Sheet1!H231+Sheet1!H249+Sheet1!H267</f>
        <v>0</v>
      </c>
      <c r="F14" s="5">
        <f>Sheet1!I15+Sheet1!I33+Sheet1!I51+Sheet1!I69+Sheet1!I87+Sheet1!I105+Sheet1!I123+Sheet1!I141+Sheet1!I159+Sheet1!I177+Sheet1!I195+Sheet1!I213+Sheet1!I231+Sheet1!I249+Sheet1!I267</f>
        <v>0</v>
      </c>
      <c r="G14" s="5">
        <f>Sheet1!J15+Sheet1!J33+Sheet1!J51+Sheet1!J69+Sheet1!J87+Sheet1!J105+Sheet1!J123+Sheet1!J141+Sheet1!J159+Sheet1!J177+Sheet1!J195+Sheet1!J213+Sheet1!J231+Sheet1!J249+Sheet1!J267</f>
        <v>0</v>
      </c>
      <c r="H14" s="5">
        <f>Sheet1!K15+Sheet1!K33+Sheet1!K51+Sheet1!K69+Sheet1!K87+Sheet1!K105+Sheet1!K123+Sheet1!K141+Sheet1!K159+Sheet1!K177+Sheet1!K195+Sheet1!K213+Sheet1!K231+Sheet1!K249+Sheet1!K267+Sheet1!K299</f>
        <v>0</v>
      </c>
      <c r="I14" s="5">
        <f>Sheet1!L15+Sheet1!L33+Sheet1!L51+Sheet1!L69+Sheet1!L87+Sheet1!L105+Sheet1!L123+Sheet1!L141+Sheet1!L159+Sheet1!L177+Sheet1!L195+Sheet1!L213+Sheet1!L231+Sheet1!L249+Sheet1!L267+Sheet1!L299</f>
        <v>0</v>
      </c>
      <c r="J14" s="5">
        <f>Sheet1!M15+Sheet1!M33+Sheet1!M51+Sheet1!M69+Sheet1!M87+Sheet1!M105+Sheet1!M123+Sheet1!M141+Sheet1!M159+Sheet1!M177+Sheet1!M195+Sheet1!M213+Sheet1!M231+Sheet1!M249+Sheet1!M267+Sheet1!M299</f>
        <v>0</v>
      </c>
      <c r="K14" s="5">
        <f>Sheet1!N15+Sheet1!N33+Sheet1!N51+Sheet1!N69+Sheet1!N87+Sheet1!N105+Sheet1!N123+Sheet1!N141+Sheet1!N159+Sheet1!N177+Sheet1!N195+Sheet1!N213+Sheet1!N231+Sheet1!N249+Sheet1!N267+Sheet1!N299</f>
        <v>0</v>
      </c>
      <c r="L14" s="5">
        <f>Sheet1!O15+Sheet1!O33+Sheet1!O51+Sheet1!O69+Sheet1!O87+Sheet1!O105+Sheet1!O123+Sheet1!O141+Sheet1!O159+Sheet1!O177+Sheet1!O195+Sheet1!O213+Sheet1!O231+Sheet1!O249+Sheet1!O267+Sheet1!O299</f>
        <v>0</v>
      </c>
      <c r="M14" s="5">
        <f>Sheet1!P15+Sheet1!P33+Sheet1!P51+Sheet1!P69+Sheet1!P87+Sheet1!P105+Sheet1!P123+Sheet1!P141+Sheet1!P159+Sheet1!P177+Sheet1!P195+Sheet1!P213+Sheet1!P231+Sheet1!P249+Sheet1!P267+Sheet1!P299</f>
        <v>0</v>
      </c>
    </row>
    <row r="15" spans="1:13" x14ac:dyDescent="0.25">
      <c r="A15" t="s">
        <v>13</v>
      </c>
      <c r="B15" s="5">
        <f>Sheet1!E16+Sheet1!E34+Sheet1!E52+Sheet1!E70+Sheet1!E88+Sheet1!E106+Sheet1!E124+Sheet1!E142+Sheet1!E160+Sheet1!E178+Sheet1!E196+Sheet1!E214+Sheet1!E232+Sheet1!E250+Sheet1!E268+Sheet1!E300</f>
        <v>0</v>
      </c>
      <c r="C15" s="5">
        <f>Sheet1!F16+Sheet1!F34+Sheet1!F52+Sheet1!F70+Sheet1!F88+Sheet1!F106+Sheet1!F124+Sheet1!F142+Sheet1!F160+Sheet1!F178+Sheet1!F196+Sheet1!F214+Sheet1!F232+Sheet1!F250+Sheet1!F268</f>
        <v>0</v>
      </c>
      <c r="D15" s="5">
        <f>Sheet1!G16+Sheet1!G34+Sheet1!G52+Sheet1!G70+Sheet1!G88+Sheet1!G106+Sheet1!G124+Sheet1!G142+Sheet1!G160+Sheet1!G178+Sheet1!G196+Sheet1!G214+Sheet1!G232+Sheet1!G250+Sheet1!G268</f>
        <v>0</v>
      </c>
      <c r="E15" s="5">
        <f>Sheet1!H16+Sheet1!H34+Sheet1!H52+Sheet1!H70+Sheet1!H88+Sheet1!H106+Sheet1!H124+Sheet1!H142+Sheet1!H160+Sheet1!H178+Sheet1!H196+Sheet1!H214+Sheet1!H232+Sheet1!H250+Sheet1!H268</f>
        <v>0</v>
      </c>
      <c r="F15" s="5">
        <f>Sheet1!I16+Sheet1!I34+Sheet1!I52+Sheet1!I70+Sheet1!I88+Sheet1!I106+Sheet1!I124+Sheet1!I142+Sheet1!I160+Sheet1!I178+Sheet1!I196+Sheet1!I214+Sheet1!I232+Sheet1!I250+Sheet1!I268</f>
        <v>0</v>
      </c>
      <c r="G15" s="5">
        <f>Sheet1!J16+Sheet1!J34+Sheet1!J52+Sheet1!J70+Sheet1!J88+Sheet1!J106+Sheet1!J124+Sheet1!J142+Sheet1!J160+Sheet1!J178+Sheet1!J196+Sheet1!J214+Sheet1!J232+Sheet1!J250+Sheet1!J268</f>
        <v>0</v>
      </c>
      <c r="H15" s="5">
        <f>Sheet1!K16+Sheet1!K34+Sheet1!K52+Sheet1!K70+Sheet1!K88+Sheet1!K106+Sheet1!K124+Sheet1!K142+Sheet1!K160+Sheet1!K178+Sheet1!K196+Sheet1!K214+Sheet1!K232+Sheet1!K250+Sheet1!K268+Sheet1!K300</f>
        <v>0</v>
      </c>
      <c r="I15" s="5">
        <f>Sheet1!L16+Sheet1!L34+Sheet1!L52+Sheet1!L70+Sheet1!L88+Sheet1!L106+Sheet1!L124+Sheet1!L142+Sheet1!L160+Sheet1!L178+Sheet1!L196+Sheet1!L214+Sheet1!L232+Sheet1!L250+Sheet1!L268+Sheet1!L300</f>
        <v>0</v>
      </c>
      <c r="J15" s="5">
        <f>Sheet1!M16+Sheet1!M34+Sheet1!M52+Sheet1!M70+Sheet1!M88+Sheet1!M106+Sheet1!M124+Sheet1!M142+Sheet1!M160+Sheet1!M178+Sheet1!M196+Sheet1!M214+Sheet1!M232+Sheet1!M250+Sheet1!M268+Sheet1!M300</f>
        <v>0</v>
      </c>
      <c r="K15" s="5">
        <f>Sheet1!N16+Sheet1!N34+Sheet1!N52+Sheet1!N70+Sheet1!N88+Sheet1!N106+Sheet1!N124+Sheet1!N142+Sheet1!N160+Sheet1!N178+Sheet1!N196+Sheet1!N214+Sheet1!N232+Sheet1!N250+Sheet1!N268+Sheet1!N300</f>
        <v>0</v>
      </c>
      <c r="L15" s="5">
        <f>Sheet1!O16+Sheet1!O34+Sheet1!O52+Sheet1!O70+Sheet1!O88+Sheet1!O106+Sheet1!O124+Sheet1!O142+Sheet1!O160+Sheet1!O178+Sheet1!O196+Sheet1!O214+Sheet1!O232+Sheet1!O250+Sheet1!O268+Sheet1!O300</f>
        <v>0</v>
      </c>
      <c r="M15" s="5">
        <f>Sheet1!P16+Sheet1!P34+Sheet1!P52+Sheet1!P70+Sheet1!P88+Sheet1!P106+Sheet1!P124+Sheet1!P142+Sheet1!P160+Sheet1!P178+Sheet1!P196+Sheet1!P214+Sheet1!P232+Sheet1!P250+Sheet1!P268+Sheet1!P300</f>
        <v>0</v>
      </c>
    </row>
    <row r="16" spans="1:13" x14ac:dyDescent="0.25">
      <c r="A16" t="s">
        <v>14</v>
      </c>
      <c r="B16" s="5">
        <f>Sheet1!E17+Sheet1!E35+Sheet1!E53+Sheet1!E71+Sheet1!E89+Sheet1!E107+Sheet1!E125+Sheet1!E143+Sheet1!E161+Sheet1!E179+Sheet1!E197+Sheet1!E215+Sheet1!E233+Sheet1!E251+Sheet1!E269+Sheet1!E301</f>
        <v>0</v>
      </c>
      <c r="C16" s="5">
        <f>Sheet1!F17+Sheet1!F35+Sheet1!F53+Sheet1!F71+Sheet1!F89+Sheet1!F107+Sheet1!F125+Sheet1!F143+Sheet1!F161+Sheet1!F179+Sheet1!F197+Sheet1!F215+Sheet1!F233+Sheet1!F251+Sheet1!F269</f>
        <v>0</v>
      </c>
      <c r="D16" s="5">
        <f>Sheet1!G17+Sheet1!G35+Sheet1!G53+Sheet1!G71+Sheet1!G89+Sheet1!G107+Sheet1!G125+Sheet1!G143+Sheet1!G161+Sheet1!G179+Sheet1!G197+Sheet1!G215+Sheet1!G233+Sheet1!G251+Sheet1!G269</f>
        <v>0</v>
      </c>
      <c r="E16" s="5">
        <f>Sheet1!H17+Sheet1!H35+Sheet1!H53+Sheet1!H71+Sheet1!H89+Sheet1!H107+Sheet1!H125+Sheet1!H143+Sheet1!H161+Sheet1!H179+Sheet1!H197+Sheet1!H215+Sheet1!H233+Sheet1!H251+Sheet1!H269</f>
        <v>0</v>
      </c>
      <c r="F16" s="5">
        <f>Sheet1!I17+Sheet1!I35+Sheet1!I53+Sheet1!I71+Sheet1!I89+Sheet1!I107+Sheet1!I125+Sheet1!I143+Sheet1!I161+Sheet1!I179+Sheet1!I197+Sheet1!I215+Sheet1!I233+Sheet1!I251+Sheet1!I269</f>
        <v>0</v>
      </c>
      <c r="G16" s="5">
        <f>Sheet1!J17+Sheet1!J35+Sheet1!J53+Sheet1!J71+Sheet1!J89+Sheet1!J107+Sheet1!J125+Sheet1!J143+Sheet1!J161+Sheet1!J179+Sheet1!J197+Sheet1!J215+Sheet1!J233+Sheet1!J251+Sheet1!J269</f>
        <v>0</v>
      </c>
      <c r="H16" s="5">
        <f>Sheet1!K17+Sheet1!K35+Sheet1!K53+Sheet1!K71+Sheet1!K89+Sheet1!K107+Sheet1!K125+Sheet1!K143+Sheet1!K161+Sheet1!K179+Sheet1!K197+Sheet1!K215+Sheet1!K233+Sheet1!K251+Sheet1!K269+Sheet1!K301</f>
        <v>0</v>
      </c>
      <c r="I16" s="5">
        <f>Sheet1!L17+Sheet1!L35+Sheet1!L53+Sheet1!L71+Sheet1!L89+Sheet1!L107+Sheet1!L125+Sheet1!L143+Sheet1!L161+Sheet1!L179+Sheet1!L197+Sheet1!L215+Sheet1!L233+Sheet1!L251+Sheet1!L269+Sheet1!L301</f>
        <v>0</v>
      </c>
      <c r="J16" s="5">
        <f>Sheet1!M17+Sheet1!M35+Sheet1!M53+Sheet1!M71+Sheet1!M89+Sheet1!M107+Sheet1!M125+Sheet1!M143+Sheet1!M161+Sheet1!M179+Sheet1!M197+Sheet1!M215+Sheet1!M233+Sheet1!M251+Sheet1!M269+Sheet1!M301</f>
        <v>0</v>
      </c>
      <c r="K16" s="5">
        <f>Sheet1!N17+Sheet1!N35+Sheet1!N53+Sheet1!N71+Sheet1!N89+Sheet1!N107+Sheet1!N125+Sheet1!N143+Sheet1!N161+Sheet1!N179+Sheet1!N197+Sheet1!N215+Sheet1!N233+Sheet1!N251+Sheet1!N269+Sheet1!N301</f>
        <v>0</v>
      </c>
      <c r="L16" s="5">
        <f>Sheet1!O17+Sheet1!O35+Sheet1!O53+Sheet1!O71+Sheet1!O89+Sheet1!O107+Sheet1!O125+Sheet1!O143+Sheet1!O161+Sheet1!O179+Sheet1!O197+Sheet1!O215+Sheet1!O233+Sheet1!O251+Sheet1!O269+Sheet1!O301</f>
        <v>0</v>
      </c>
      <c r="M16" s="5">
        <f>Sheet1!P17+Sheet1!P35+Sheet1!P53+Sheet1!P71+Sheet1!P89+Sheet1!P107+Sheet1!P125+Sheet1!P143+Sheet1!P161+Sheet1!P179+Sheet1!P197+Sheet1!P215+Sheet1!P233+Sheet1!P251+Sheet1!P269+Sheet1!P301</f>
        <v>0</v>
      </c>
    </row>
    <row r="17" spans="1:13" x14ac:dyDescent="0.25">
      <c r="A17" t="s">
        <v>15</v>
      </c>
      <c r="B17" s="5">
        <f>Sheet1!E18+Sheet1!E36+Sheet1!E54+Sheet1!E72+Sheet1!E90+Sheet1!E108+Sheet1!E126+Sheet1!E144+Sheet1!E162+Sheet1!E180+Sheet1!E198+Sheet1!E216+Sheet1!E234+Sheet1!E252+Sheet1!E270+Sheet1!E302</f>
        <v>0</v>
      </c>
      <c r="C17" s="5">
        <f>Sheet1!F18+Sheet1!F36+Sheet1!F54+Sheet1!F72+Sheet1!F90+Sheet1!F108+Sheet1!F126+Sheet1!F144+Sheet1!F162+Sheet1!F180+Sheet1!F198+Sheet1!F216+Sheet1!F234+Sheet1!F252+Sheet1!F270</f>
        <v>0</v>
      </c>
      <c r="D17" s="5">
        <f>Sheet1!G18+Sheet1!G36+Sheet1!G54+Sheet1!G72+Sheet1!G90+Sheet1!G108+Sheet1!G126+Sheet1!G144+Sheet1!G162+Sheet1!G180+Sheet1!G198+Sheet1!G216+Sheet1!G234+Sheet1!G252+Sheet1!G270</f>
        <v>0</v>
      </c>
      <c r="E17" s="5">
        <f>Sheet1!H18+Sheet1!H36+Sheet1!H54+Sheet1!H72+Sheet1!H90+Sheet1!H108+Sheet1!H126+Sheet1!H144+Sheet1!H162+Sheet1!H180+Sheet1!H198+Sheet1!H216+Sheet1!H234+Sheet1!H252+Sheet1!H270</f>
        <v>0</v>
      </c>
      <c r="F17" s="5">
        <f>Sheet1!I18+Sheet1!I36+Sheet1!I54+Sheet1!I72+Sheet1!I90+Sheet1!I108+Sheet1!I126+Sheet1!I144+Sheet1!I162+Sheet1!I180+Sheet1!I198+Sheet1!I216+Sheet1!I234+Sheet1!I252+Sheet1!I270</f>
        <v>0</v>
      </c>
      <c r="G17" s="5">
        <f>Sheet1!J18+Sheet1!J36+Sheet1!J54+Sheet1!J72+Sheet1!J90+Sheet1!J108+Sheet1!J126+Sheet1!J144+Sheet1!J162+Sheet1!J180+Sheet1!J198+Sheet1!J216+Sheet1!J234+Sheet1!J252+Sheet1!J270</f>
        <v>0</v>
      </c>
      <c r="H17" s="5">
        <f>Sheet1!K18+Sheet1!K36+Sheet1!K54+Sheet1!K72+Sheet1!K90+Sheet1!K108+Sheet1!K126+Sheet1!K144+Sheet1!K162+Sheet1!K180+Sheet1!K198+Sheet1!K216+Sheet1!K234+Sheet1!K252+Sheet1!K270+Sheet1!K302</f>
        <v>0</v>
      </c>
      <c r="I17" s="5">
        <f>Sheet1!L18+Sheet1!L36+Sheet1!L54+Sheet1!L72+Sheet1!L90+Sheet1!L108+Sheet1!L126+Sheet1!L144+Sheet1!L162+Sheet1!L180+Sheet1!L198+Sheet1!L216+Sheet1!L234+Sheet1!L252+Sheet1!L270+Sheet1!L302</f>
        <v>0</v>
      </c>
      <c r="J17" s="5">
        <f>Sheet1!M18+Sheet1!M36+Sheet1!M54+Sheet1!M72+Sheet1!M90+Sheet1!M108+Sheet1!M126+Sheet1!M144+Sheet1!M162+Sheet1!M180+Sheet1!M198+Sheet1!M216+Sheet1!M234+Sheet1!M252+Sheet1!M270+Sheet1!M302</f>
        <v>0</v>
      </c>
      <c r="K17" s="5">
        <f>Sheet1!N18+Sheet1!N36+Sheet1!N54+Sheet1!N72+Sheet1!N90+Sheet1!N108+Sheet1!N126+Sheet1!N144+Sheet1!N162+Sheet1!N180+Sheet1!N198+Sheet1!N216+Sheet1!N234+Sheet1!N252+Sheet1!N270+Sheet1!N302</f>
        <v>0</v>
      </c>
      <c r="L17" s="5">
        <f>Sheet1!O18+Sheet1!O36+Sheet1!O54+Sheet1!O72+Sheet1!O90+Sheet1!O108+Sheet1!O126+Sheet1!O144+Sheet1!O162+Sheet1!O180+Sheet1!O198+Sheet1!O216+Sheet1!O234+Sheet1!O252+Sheet1!O270+Sheet1!O302</f>
        <v>0</v>
      </c>
      <c r="M17" s="5">
        <f>Sheet1!P18+Sheet1!P36+Sheet1!P54+Sheet1!P72+Sheet1!P90+Sheet1!P108+Sheet1!P126+Sheet1!P144+Sheet1!P162+Sheet1!P180+Sheet1!P198+Sheet1!P216+Sheet1!P234+Sheet1!P252+Sheet1!P270+Sheet1!P302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"/>
  <sheetViews>
    <sheetView rightToLeft="1" workbookViewId="0">
      <selection activeCell="C35" sqref="C35:N35"/>
    </sheetView>
  </sheetViews>
  <sheetFormatPr defaultRowHeight="15" x14ac:dyDescent="0.25"/>
  <cols>
    <col min="2" max="2" width="23.7109375" customWidth="1"/>
  </cols>
  <sheetData>
    <row r="2" spans="1:14" x14ac:dyDescent="0.25">
      <c r="A2" s="2" t="s">
        <v>35</v>
      </c>
      <c r="C2" s="5" t="str">
        <f>'جمع بندی'!B1</f>
        <v>سبزوار</v>
      </c>
      <c r="D2" s="5" t="str">
        <f>'جمع بندی'!C1</f>
        <v>مرکز</v>
      </c>
      <c r="E2" s="5" t="str">
        <f>'جمع بندی'!D1</f>
        <v>انداده</v>
      </c>
      <c r="F2" s="5" t="str">
        <f>'جمع بندی'!E1</f>
        <v>کلاته</v>
      </c>
      <c r="G2" s="5" t="str">
        <f>'جمع بندی'!F1</f>
        <v>بیستجرد</v>
      </c>
      <c r="H2" s="5" t="str">
        <f>'جمع بندی'!G1</f>
        <v>قارزی</v>
      </c>
      <c r="I2" s="5" t="str">
        <f>'جمع بندی'!H1</f>
        <v>رازی</v>
      </c>
      <c r="J2" s="5" t="str">
        <f>'جمع بندی'!I1</f>
        <v>زیراباد</v>
      </c>
      <c r="K2" s="5" t="str">
        <f>'جمع بندی'!J1</f>
        <v>خانه بهداشت</v>
      </c>
      <c r="L2" s="5" t="str">
        <f>'جمع بندی'!K1</f>
        <v>خانه بهداشت</v>
      </c>
      <c r="M2" s="5" t="str">
        <f>'جمع بندی'!L1</f>
        <v>خانه بهداشت</v>
      </c>
      <c r="N2" s="5" t="str">
        <f>'جمع بندی'!M1</f>
        <v>خانه بهداشت</v>
      </c>
    </row>
    <row r="3" spans="1:14" x14ac:dyDescent="0.25">
      <c r="A3" s="2">
        <v>6210</v>
      </c>
      <c r="B3" t="s">
        <v>0</v>
      </c>
      <c r="C3" s="5">
        <f>'جمع بندی'!B2</f>
        <v>0</v>
      </c>
      <c r="D3" s="5">
        <f>'جمع بندی'!C2</f>
        <v>0</v>
      </c>
      <c r="E3" s="5">
        <f>'جمع بندی'!D2</f>
        <v>0</v>
      </c>
      <c r="F3" s="5">
        <f>'جمع بندی'!E2</f>
        <v>0</v>
      </c>
      <c r="G3" s="5">
        <f>'جمع بندی'!F2</f>
        <v>0</v>
      </c>
      <c r="H3" s="5">
        <f>'جمع بندی'!G2</f>
        <v>0</v>
      </c>
      <c r="I3" s="5">
        <f>'جمع بندی'!H2</f>
        <v>0</v>
      </c>
      <c r="J3" s="5">
        <f>'جمع بندی'!I2</f>
        <v>0</v>
      </c>
      <c r="K3" s="5">
        <f>'جمع بندی'!J2</f>
        <v>0</v>
      </c>
      <c r="L3" s="5">
        <f>'جمع بندی'!K2</f>
        <v>0</v>
      </c>
      <c r="M3" s="5">
        <f>'جمع بندی'!L2</f>
        <v>0</v>
      </c>
      <c r="N3" s="5">
        <f>'جمع بندی'!M2</f>
        <v>0</v>
      </c>
    </row>
    <row r="4" spans="1:14" x14ac:dyDescent="0.25">
      <c r="A4" s="2">
        <v>6214</v>
      </c>
      <c r="B4" t="s">
        <v>1</v>
      </c>
      <c r="C4" s="5">
        <f>'جمع بندی'!B3</f>
        <v>0</v>
      </c>
      <c r="D4" s="5">
        <f>'جمع بندی'!C3</f>
        <v>0</v>
      </c>
      <c r="E4" s="5">
        <f>'جمع بندی'!D3</f>
        <v>0</v>
      </c>
      <c r="F4" s="5">
        <f>'جمع بندی'!E3</f>
        <v>0</v>
      </c>
      <c r="G4" s="5">
        <f>'جمع بندی'!F3</f>
        <v>0</v>
      </c>
      <c r="H4" s="5">
        <f>'جمع بندی'!G3</f>
        <v>0</v>
      </c>
      <c r="I4" s="5">
        <f>'جمع بندی'!H3</f>
        <v>0</v>
      </c>
      <c r="J4" s="5">
        <f>'جمع بندی'!I3</f>
        <v>0</v>
      </c>
      <c r="K4" s="5">
        <f>'جمع بندی'!J3</f>
        <v>0</v>
      </c>
      <c r="L4" s="5">
        <f>'جمع بندی'!K3</f>
        <v>0</v>
      </c>
      <c r="M4" s="5">
        <f>'جمع بندی'!L3</f>
        <v>0</v>
      </c>
      <c r="N4" s="5">
        <f>'جمع بندی'!M3</f>
        <v>0</v>
      </c>
    </row>
    <row r="5" spans="1:14" x14ac:dyDescent="0.25">
      <c r="A5" s="2">
        <v>7234</v>
      </c>
      <c r="B5" t="s">
        <v>2</v>
      </c>
      <c r="C5" s="5">
        <f>'جمع بندی'!B4</f>
        <v>0</v>
      </c>
      <c r="D5" s="5">
        <f>'جمع بندی'!C4</f>
        <v>0</v>
      </c>
      <c r="E5" s="5">
        <f>'جمع بندی'!D4</f>
        <v>0</v>
      </c>
      <c r="F5" s="5">
        <f>'جمع بندی'!E4</f>
        <v>0</v>
      </c>
      <c r="G5" s="5">
        <f>'جمع بندی'!F4</f>
        <v>0</v>
      </c>
      <c r="H5" s="5">
        <f>'جمع بندی'!G4</f>
        <v>0</v>
      </c>
      <c r="I5" s="5">
        <f>'جمع بندی'!H4</f>
        <v>0</v>
      </c>
      <c r="J5" s="5">
        <f>'جمع بندی'!I4</f>
        <v>0</v>
      </c>
      <c r="K5" s="5">
        <f>'جمع بندی'!J4</f>
        <v>0</v>
      </c>
      <c r="L5" s="5">
        <f>'جمع بندی'!K4</f>
        <v>0</v>
      </c>
      <c r="M5" s="5">
        <f>'جمع بندی'!L4</f>
        <v>0</v>
      </c>
      <c r="N5" s="5">
        <f>'جمع بندی'!M4</f>
        <v>0</v>
      </c>
    </row>
    <row r="6" spans="1:14" x14ac:dyDescent="0.25">
      <c r="A6" s="2">
        <v>31379</v>
      </c>
      <c r="B6" t="s">
        <v>3</v>
      </c>
      <c r="C6" s="5">
        <f>'جمع بندی'!B5</f>
        <v>0</v>
      </c>
      <c r="D6" s="5">
        <f>'جمع بندی'!C5</f>
        <v>0</v>
      </c>
      <c r="E6" s="5">
        <f>'جمع بندی'!D5</f>
        <v>0</v>
      </c>
      <c r="F6" s="5">
        <f>'جمع بندی'!E5</f>
        <v>0</v>
      </c>
      <c r="G6" s="5">
        <f>'جمع بندی'!F5</f>
        <v>0</v>
      </c>
      <c r="H6" s="5">
        <f>'جمع بندی'!G5</f>
        <v>0</v>
      </c>
      <c r="I6" s="5">
        <f>'جمع بندی'!H5</f>
        <v>0</v>
      </c>
      <c r="J6" s="5">
        <f>'جمع بندی'!I5</f>
        <v>0</v>
      </c>
      <c r="K6" s="5">
        <f>'جمع بندی'!J5</f>
        <v>0</v>
      </c>
      <c r="L6" s="5">
        <f>'جمع بندی'!K5</f>
        <v>0</v>
      </c>
      <c r="M6" s="5">
        <f>'جمع بندی'!L5</f>
        <v>0</v>
      </c>
      <c r="N6" s="5">
        <f>'جمع بندی'!M5</f>
        <v>0</v>
      </c>
    </row>
    <row r="7" spans="1:14" x14ac:dyDescent="0.25">
      <c r="A7" s="2">
        <v>31380</v>
      </c>
      <c r="B7" t="s">
        <v>4</v>
      </c>
      <c r="C7" s="5">
        <f>'جمع بندی'!B6</f>
        <v>0</v>
      </c>
      <c r="D7" s="5">
        <f>'جمع بندی'!C6</f>
        <v>0</v>
      </c>
      <c r="E7" s="5">
        <f>'جمع بندی'!D6</f>
        <v>0</v>
      </c>
      <c r="F7" s="5">
        <f>'جمع بندی'!E6</f>
        <v>0</v>
      </c>
      <c r="G7" s="5">
        <f>'جمع بندی'!F6</f>
        <v>0</v>
      </c>
      <c r="H7" s="5">
        <f>'جمع بندی'!G6</f>
        <v>0</v>
      </c>
      <c r="I7" s="5">
        <f>'جمع بندی'!H6</f>
        <v>0</v>
      </c>
      <c r="J7" s="5">
        <f>'جمع بندی'!I6</f>
        <v>0</v>
      </c>
      <c r="K7" s="5">
        <f>'جمع بندی'!J6</f>
        <v>0</v>
      </c>
      <c r="L7" s="5">
        <f>'جمع بندی'!K6</f>
        <v>0</v>
      </c>
      <c r="M7" s="5">
        <f>'جمع بندی'!L6</f>
        <v>0</v>
      </c>
      <c r="N7" s="5">
        <f>'جمع بندی'!M6</f>
        <v>0</v>
      </c>
    </row>
    <row r="8" spans="1:14" x14ac:dyDescent="0.25">
      <c r="A8" s="2">
        <v>31382</v>
      </c>
      <c r="B8" t="s">
        <v>5</v>
      </c>
      <c r="C8" s="5">
        <f>'جمع بندی'!B7</f>
        <v>0</v>
      </c>
      <c r="D8" s="5">
        <f>'جمع بندی'!C7</f>
        <v>0</v>
      </c>
      <c r="E8" s="5">
        <f>'جمع بندی'!D7</f>
        <v>0</v>
      </c>
      <c r="F8" s="5">
        <f>'جمع بندی'!E7</f>
        <v>0</v>
      </c>
      <c r="G8" s="5">
        <f>'جمع بندی'!F7</f>
        <v>0</v>
      </c>
      <c r="H8" s="5">
        <f>'جمع بندی'!G7</f>
        <v>0</v>
      </c>
      <c r="I8" s="5">
        <f>'جمع بندی'!H7</f>
        <v>0</v>
      </c>
      <c r="J8" s="5">
        <f>'جمع بندی'!I7</f>
        <v>0</v>
      </c>
      <c r="K8" s="5">
        <f>'جمع بندی'!J7</f>
        <v>0</v>
      </c>
      <c r="L8" s="5">
        <f>'جمع بندی'!K7</f>
        <v>0</v>
      </c>
      <c r="M8" s="5">
        <f>'جمع بندی'!L7</f>
        <v>0</v>
      </c>
      <c r="N8" s="5">
        <f>'جمع بندی'!M7</f>
        <v>0</v>
      </c>
    </row>
    <row r="9" spans="1:14" x14ac:dyDescent="0.25">
      <c r="A9" s="2">
        <v>31386</v>
      </c>
      <c r="B9" t="s">
        <v>6</v>
      </c>
      <c r="C9" s="5">
        <f>'جمع بندی'!B8</f>
        <v>0</v>
      </c>
      <c r="D9" s="5">
        <f>'جمع بندی'!C8</f>
        <v>0</v>
      </c>
      <c r="E9" s="5">
        <f>'جمع بندی'!D8</f>
        <v>0</v>
      </c>
      <c r="F9" s="5">
        <f>'جمع بندی'!E8</f>
        <v>0</v>
      </c>
      <c r="G9" s="5">
        <f>'جمع بندی'!F8</f>
        <v>0</v>
      </c>
      <c r="H9" s="5">
        <f>'جمع بندی'!G8</f>
        <v>0</v>
      </c>
      <c r="I9" s="5">
        <f>'جمع بندی'!H8</f>
        <v>0</v>
      </c>
      <c r="J9" s="5">
        <f>'جمع بندی'!I8</f>
        <v>0</v>
      </c>
      <c r="K9" s="5">
        <f>'جمع بندی'!J8</f>
        <v>0</v>
      </c>
      <c r="L9" s="5">
        <f>'جمع بندی'!K8</f>
        <v>0</v>
      </c>
      <c r="M9" s="5">
        <f>'جمع بندی'!L8</f>
        <v>0</v>
      </c>
      <c r="N9" s="5">
        <f>'جمع بندی'!M8</f>
        <v>0</v>
      </c>
    </row>
    <row r="10" spans="1:14" x14ac:dyDescent="0.25">
      <c r="A10" s="2">
        <v>31392</v>
      </c>
      <c r="B10" t="s">
        <v>7</v>
      </c>
      <c r="C10" s="5">
        <f>'جمع بندی'!B9</f>
        <v>0</v>
      </c>
      <c r="D10" s="5">
        <f>'جمع بندی'!C9</f>
        <v>0</v>
      </c>
      <c r="E10" s="5">
        <f>'جمع بندی'!D9</f>
        <v>0</v>
      </c>
      <c r="F10" s="5">
        <f>'جمع بندی'!E9</f>
        <v>0</v>
      </c>
      <c r="G10" s="5">
        <f>'جمع بندی'!F9</f>
        <v>0</v>
      </c>
      <c r="H10" s="5">
        <f>'جمع بندی'!G9</f>
        <v>0</v>
      </c>
      <c r="I10" s="5">
        <f>'جمع بندی'!H9</f>
        <v>0</v>
      </c>
      <c r="J10" s="5">
        <f>'جمع بندی'!I9</f>
        <v>0</v>
      </c>
      <c r="K10" s="5">
        <f>'جمع بندی'!J9</f>
        <v>0</v>
      </c>
      <c r="L10" s="5">
        <f>'جمع بندی'!K9</f>
        <v>0</v>
      </c>
      <c r="M10" s="5">
        <f>'جمع بندی'!L9</f>
        <v>0</v>
      </c>
      <c r="N10" s="5">
        <f>'جمع بندی'!M9</f>
        <v>0</v>
      </c>
    </row>
    <row r="11" spans="1:14" x14ac:dyDescent="0.25">
      <c r="A11" s="2">
        <v>31395</v>
      </c>
      <c r="B11" t="s">
        <v>8</v>
      </c>
      <c r="C11" s="5">
        <f>'جمع بندی'!B10</f>
        <v>0</v>
      </c>
      <c r="D11" s="5">
        <f>'جمع بندی'!C10</f>
        <v>0</v>
      </c>
      <c r="E11" s="5">
        <f>'جمع بندی'!D10</f>
        <v>0</v>
      </c>
      <c r="F11" s="5">
        <f>'جمع بندی'!E10</f>
        <v>0</v>
      </c>
      <c r="G11" s="5">
        <f>'جمع بندی'!F10</f>
        <v>0</v>
      </c>
      <c r="H11" s="5">
        <f>'جمع بندی'!G10</f>
        <v>0</v>
      </c>
      <c r="I11" s="5">
        <f>'جمع بندی'!H10</f>
        <v>0</v>
      </c>
      <c r="J11" s="5">
        <f>'جمع بندی'!I10</f>
        <v>0</v>
      </c>
      <c r="K11" s="5">
        <f>'جمع بندی'!J10</f>
        <v>0</v>
      </c>
      <c r="L11" s="5">
        <f>'جمع بندی'!K10</f>
        <v>0</v>
      </c>
      <c r="M11" s="5">
        <f>'جمع بندی'!L10</f>
        <v>0</v>
      </c>
      <c r="N11" s="5">
        <f>'جمع بندی'!M10</f>
        <v>0</v>
      </c>
    </row>
    <row r="12" spans="1:14" x14ac:dyDescent="0.25">
      <c r="A12" s="2">
        <v>31401</v>
      </c>
      <c r="B12" t="s">
        <v>9</v>
      </c>
      <c r="C12" s="5">
        <f>'جمع بندی'!B11</f>
        <v>0</v>
      </c>
      <c r="D12" s="5">
        <f>'جمع بندی'!C11</f>
        <v>0</v>
      </c>
      <c r="E12" s="5">
        <f>'جمع بندی'!D11</f>
        <v>0</v>
      </c>
      <c r="F12" s="5">
        <f>'جمع بندی'!E11</f>
        <v>0</v>
      </c>
      <c r="G12" s="5">
        <f>'جمع بندی'!F11</f>
        <v>0</v>
      </c>
      <c r="H12" s="5">
        <f>'جمع بندی'!G11</f>
        <v>0</v>
      </c>
      <c r="I12" s="5">
        <f>'جمع بندی'!H11</f>
        <v>0</v>
      </c>
      <c r="J12" s="5">
        <f>'جمع بندی'!I11</f>
        <v>0</v>
      </c>
      <c r="K12" s="5">
        <f>'جمع بندی'!J11</f>
        <v>0</v>
      </c>
      <c r="L12" s="5">
        <f>'جمع بندی'!K11</f>
        <v>0</v>
      </c>
      <c r="M12" s="5">
        <f>'جمع بندی'!L11</f>
        <v>0</v>
      </c>
      <c r="N12" s="5">
        <f>'جمع بندی'!M11</f>
        <v>0</v>
      </c>
    </row>
    <row r="13" spans="1:14" x14ac:dyDescent="0.25">
      <c r="A13" s="2">
        <v>31403</v>
      </c>
      <c r="B13" t="s">
        <v>10</v>
      </c>
      <c r="C13" s="5">
        <f>'جمع بندی'!B12</f>
        <v>0</v>
      </c>
      <c r="D13" s="5">
        <f>'جمع بندی'!C12</f>
        <v>0</v>
      </c>
      <c r="E13" s="5">
        <f>'جمع بندی'!D12</f>
        <v>0</v>
      </c>
      <c r="F13" s="5">
        <f>'جمع بندی'!E12</f>
        <v>0</v>
      </c>
      <c r="G13" s="5">
        <f>'جمع بندی'!F12</f>
        <v>0</v>
      </c>
      <c r="H13" s="5">
        <f>'جمع بندی'!G12</f>
        <v>0</v>
      </c>
      <c r="I13" s="5">
        <f>'جمع بندی'!H12</f>
        <v>0</v>
      </c>
      <c r="J13" s="5">
        <f>'جمع بندی'!I12</f>
        <v>0</v>
      </c>
      <c r="K13" s="5">
        <f>'جمع بندی'!J12</f>
        <v>0</v>
      </c>
      <c r="L13" s="5">
        <f>'جمع بندی'!K12</f>
        <v>0</v>
      </c>
      <c r="M13" s="5">
        <f>'جمع بندی'!L12</f>
        <v>0</v>
      </c>
      <c r="N13" s="5">
        <f>'جمع بندی'!M12</f>
        <v>0</v>
      </c>
    </row>
    <row r="14" spans="1:14" x14ac:dyDescent="0.25">
      <c r="A14" s="2">
        <v>31404</v>
      </c>
      <c r="B14" t="s">
        <v>11</v>
      </c>
      <c r="C14" s="5">
        <f>'جمع بندی'!B13</f>
        <v>0</v>
      </c>
      <c r="D14" s="5">
        <f>'جمع بندی'!C13</f>
        <v>0</v>
      </c>
      <c r="E14" s="5">
        <f>'جمع بندی'!D13</f>
        <v>0</v>
      </c>
      <c r="F14" s="5">
        <f>'جمع بندی'!E13</f>
        <v>0</v>
      </c>
      <c r="G14" s="5">
        <f>'جمع بندی'!F13</f>
        <v>0</v>
      </c>
      <c r="H14" s="5">
        <f>'جمع بندی'!G13</f>
        <v>0</v>
      </c>
      <c r="I14" s="5">
        <f>'جمع بندی'!H13</f>
        <v>0</v>
      </c>
      <c r="J14" s="5">
        <f>'جمع بندی'!I13</f>
        <v>0</v>
      </c>
      <c r="K14" s="5">
        <f>'جمع بندی'!J13</f>
        <v>0</v>
      </c>
      <c r="L14" s="5">
        <f>'جمع بندی'!K13</f>
        <v>0</v>
      </c>
      <c r="M14" s="5">
        <f>'جمع بندی'!L13</f>
        <v>0</v>
      </c>
      <c r="N14" s="5">
        <f>'جمع بندی'!M13</f>
        <v>0</v>
      </c>
    </row>
    <row r="15" spans="1:14" x14ac:dyDescent="0.25">
      <c r="A15" s="2">
        <v>31405</v>
      </c>
      <c r="B15" t="s">
        <v>12</v>
      </c>
      <c r="C15" s="5">
        <f>'جمع بندی'!B14</f>
        <v>0</v>
      </c>
      <c r="D15" s="5">
        <f>'جمع بندی'!C14</f>
        <v>0</v>
      </c>
      <c r="E15" s="5">
        <f>'جمع بندی'!D14</f>
        <v>0</v>
      </c>
      <c r="F15" s="5">
        <f>'جمع بندی'!E14</f>
        <v>0</v>
      </c>
      <c r="G15" s="5">
        <f>'جمع بندی'!F14</f>
        <v>0</v>
      </c>
      <c r="H15" s="5">
        <f>'جمع بندی'!G14</f>
        <v>0</v>
      </c>
      <c r="I15" s="5">
        <f>'جمع بندی'!H14</f>
        <v>0</v>
      </c>
      <c r="J15" s="5">
        <f>'جمع بندی'!I14</f>
        <v>0</v>
      </c>
      <c r="K15" s="5">
        <f>'جمع بندی'!J14</f>
        <v>0</v>
      </c>
      <c r="L15" s="5">
        <f>'جمع بندی'!K14</f>
        <v>0</v>
      </c>
      <c r="M15" s="5">
        <f>'جمع بندی'!L14</f>
        <v>0</v>
      </c>
      <c r="N15" s="5">
        <f>'جمع بندی'!M14</f>
        <v>0</v>
      </c>
    </row>
    <row r="16" spans="1:14" x14ac:dyDescent="0.25">
      <c r="A16" s="2">
        <v>32256</v>
      </c>
      <c r="B16" t="s">
        <v>13</v>
      </c>
      <c r="C16" s="5">
        <f>'جمع بندی'!B15</f>
        <v>0</v>
      </c>
      <c r="D16" s="5">
        <f>'جمع بندی'!C15</f>
        <v>0</v>
      </c>
      <c r="E16" s="5">
        <f>'جمع بندی'!D15</f>
        <v>0</v>
      </c>
      <c r="F16" s="5">
        <f>'جمع بندی'!E15</f>
        <v>0</v>
      </c>
      <c r="G16" s="5">
        <f>'جمع بندی'!F15</f>
        <v>0</v>
      </c>
      <c r="H16" s="5">
        <f>'جمع بندی'!G15</f>
        <v>0</v>
      </c>
      <c r="I16" s="5">
        <f>'جمع بندی'!H15</f>
        <v>0</v>
      </c>
      <c r="J16" s="5">
        <f>'جمع بندی'!I15</f>
        <v>0</v>
      </c>
      <c r="K16" s="5">
        <f>'جمع بندی'!J15</f>
        <v>0</v>
      </c>
      <c r="L16" s="5">
        <f>'جمع بندی'!K15</f>
        <v>0</v>
      </c>
      <c r="M16" s="5">
        <f>'جمع بندی'!L15</f>
        <v>0</v>
      </c>
      <c r="N16" s="5">
        <f>'جمع بندی'!M15</f>
        <v>0</v>
      </c>
    </row>
    <row r="17" spans="1:14" x14ac:dyDescent="0.25">
      <c r="A17" s="2">
        <v>32564</v>
      </c>
      <c r="B17" t="s">
        <v>14</v>
      </c>
      <c r="C17" s="5">
        <f>'جمع بندی'!B16</f>
        <v>0</v>
      </c>
      <c r="D17" s="5">
        <f>'جمع بندی'!C16</f>
        <v>0</v>
      </c>
      <c r="E17" s="5">
        <f>'جمع بندی'!D16</f>
        <v>0</v>
      </c>
      <c r="F17" s="5">
        <f>'جمع بندی'!E16</f>
        <v>0</v>
      </c>
      <c r="G17" s="5">
        <f>'جمع بندی'!F16</f>
        <v>0</v>
      </c>
      <c r="H17" s="5">
        <f>'جمع بندی'!G16</f>
        <v>0</v>
      </c>
      <c r="I17" s="5">
        <f>'جمع بندی'!H16</f>
        <v>0</v>
      </c>
      <c r="J17" s="5">
        <f>'جمع بندی'!I16</f>
        <v>0</v>
      </c>
      <c r="K17" s="5">
        <f>'جمع بندی'!J16</f>
        <v>0</v>
      </c>
      <c r="L17" s="5">
        <f>'جمع بندی'!K16</f>
        <v>0</v>
      </c>
      <c r="M17" s="5">
        <f>'جمع بندی'!L16</f>
        <v>0</v>
      </c>
      <c r="N17" s="5">
        <f>'جمع بندی'!M16</f>
        <v>0</v>
      </c>
    </row>
    <row r="18" spans="1:14" x14ac:dyDescent="0.25">
      <c r="A18" s="2">
        <v>32951</v>
      </c>
      <c r="B18" t="s">
        <v>15</v>
      </c>
      <c r="C18" s="5">
        <f>'جمع بندی'!B17</f>
        <v>0</v>
      </c>
      <c r="D18" s="5">
        <f>'جمع بندی'!C17</f>
        <v>0</v>
      </c>
      <c r="E18" s="5">
        <f>'جمع بندی'!D17</f>
        <v>0</v>
      </c>
      <c r="F18" s="5">
        <f>'جمع بندی'!E17</f>
        <v>0</v>
      </c>
      <c r="G18" s="5">
        <f>'جمع بندی'!F17</f>
        <v>0</v>
      </c>
      <c r="H18" s="5">
        <f>'جمع بندی'!G17</f>
        <v>0</v>
      </c>
      <c r="I18" s="5">
        <f>'جمع بندی'!H17</f>
        <v>0</v>
      </c>
      <c r="J18" s="5">
        <f>'جمع بندی'!I17</f>
        <v>0</v>
      </c>
      <c r="K18" s="5">
        <f>'جمع بندی'!J17</f>
        <v>0</v>
      </c>
      <c r="L18" s="5">
        <f>'جمع بندی'!K17</f>
        <v>0</v>
      </c>
      <c r="M18" s="5">
        <f>'جمع بندی'!L17</f>
        <v>0</v>
      </c>
      <c r="N18" s="5">
        <f>'جمع بندی'!M17</f>
        <v>0</v>
      </c>
    </row>
    <row r="20" spans="1:14" x14ac:dyDescent="0.25">
      <c r="C20" t="str">
        <f>C2</f>
        <v>سبزوار</v>
      </c>
      <c r="D20" t="str">
        <f t="shared" ref="D20:N20" si="0">D2</f>
        <v>مرکز</v>
      </c>
      <c r="E20" t="str">
        <f t="shared" si="0"/>
        <v>انداده</v>
      </c>
      <c r="F20" t="str">
        <f t="shared" si="0"/>
        <v>کلاته</v>
      </c>
      <c r="G20" t="str">
        <f t="shared" si="0"/>
        <v>بیستجرد</v>
      </c>
      <c r="H20" t="str">
        <f t="shared" si="0"/>
        <v>قارزی</v>
      </c>
      <c r="I20" t="str">
        <f t="shared" si="0"/>
        <v>رازی</v>
      </c>
      <c r="J20" t="str">
        <f t="shared" si="0"/>
        <v>زیراباد</v>
      </c>
      <c r="K20" t="str">
        <f t="shared" si="0"/>
        <v>خانه بهداشت</v>
      </c>
      <c r="L20" t="str">
        <f t="shared" si="0"/>
        <v>خانه بهداشت</v>
      </c>
      <c r="M20" t="str">
        <f t="shared" si="0"/>
        <v>خانه بهداشت</v>
      </c>
      <c r="N20" t="str">
        <f t="shared" si="0"/>
        <v>خانه بهداشت</v>
      </c>
    </row>
    <row r="21" spans="1:14" ht="30" x14ac:dyDescent="0.25">
      <c r="B21" s="1" t="s">
        <v>41</v>
      </c>
      <c r="C21" s="4" t="e">
        <f t="shared" ref="C21:J21" si="1">(C3+C10)/(C3+C10+C12+C17+C6)*100</f>
        <v>#DIV/0!</v>
      </c>
      <c r="D21" s="4" t="e">
        <f t="shared" si="1"/>
        <v>#DIV/0!</v>
      </c>
      <c r="E21" s="4" t="e">
        <f t="shared" si="1"/>
        <v>#DIV/0!</v>
      </c>
      <c r="F21" s="4" t="e">
        <f t="shared" si="1"/>
        <v>#DIV/0!</v>
      </c>
      <c r="G21" s="4" t="e">
        <f t="shared" si="1"/>
        <v>#DIV/0!</v>
      </c>
      <c r="H21" s="4" t="e">
        <f t="shared" si="1"/>
        <v>#DIV/0!</v>
      </c>
      <c r="I21" s="4" t="e">
        <f t="shared" si="1"/>
        <v>#DIV/0!</v>
      </c>
      <c r="J21" s="4" t="e">
        <f t="shared" si="1"/>
        <v>#DIV/0!</v>
      </c>
      <c r="K21" s="4" t="e">
        <f t="shared" ref="K21:N21" si="2">(K3+K10)/(K3+K10+K12+K17+K6)*100</f>
        <v>#DIV/0!</v>
      </c>
      <c r="L21" s="4" t="e">
        <f t="shared" si="2"/>
        <v>#DIV/0!</v>
      </c>
      <c r="M21" s="4" t="e">
        <f t="shared" si="2"/>
        <v>#DIV/0!</v>
      </c>
      <c r="N21" s="4" t="e">
        <f t="shared" si="2"/>
        <v>#DIV/0!</v>
      </c>
    </row>
    <row r="22" spans="1:14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C23" t="str">
        <f>C2</f>
        <v>سبزوار</v>
      </c>
      <c r="D23" t="str">
        <f t="shared" ref="D23:N23" si="3">D2</f>
        <v>مرکز</v>
      </c>
      <c r="E23" t="str">
        <f t="shared" si="3"/>
        <v>انداده</v>
      </c>
      <c r="F23" t="str">
        <f t="shared" si="3"/>
        <v>کلاته</v>
      </c>
      <c r="G23" t="str">
        <f t="shared" si="3"/>
        <v>بیستجرد</v>
      </c>
      <c r="H23" t="str">
        <f t="shared" si="3"/>
        <v>قارزی</v>
      </c>
      <c r="I23" t="str">
        <f t="shared" si="3"/>
        <v>رازی</v>
      </c>
      <c r="J23" t="str">
        <f t="shared" si="3"/>
        <v>زیراباد</v>
      </c>
      <c r="K23" t="str">
        <f t="shared" si="3"/>
        <v>خانه بهداشت</v>
      </c>
      <c r="L23" t="str">
        <f t="shared" si="3"/>
        <v>خانه بهداشت</v>
      </c>
      <c r="M23" t="str">
        <f t="shared" si="3"/>
        <v>خانه بهداشت</v>
      </c>
      <c r="N23" t="str">
        <f t="shared" si="3"/>
        <v>خانه بهداشت</v>
      </c>
    </row>
    <row r="24" spans="1:14" ht="30" x14ac:dyDescent="0.25">
      <c r="B24" s="1" t="s">
        <v>36</v>
      </c>
      <c r="C24" s="4" t="e">
        <f t="shared" ref="C24:J24" si="4">(C5+C4)/(C5+C4+C8+C11+C16)*100</f>
        <v>#DIV/0!</v>
      </c>
      <c r="D24" s="4" t="e">
        <f t="shared" si="4"/>
        <v>#DIV/0!</v>
      </c>
      <c r="E24" s="4" t="e">
        <f t="shared" si="4"/>
        <v>#DIV/0!</v>
      </c>
      <c r="F24" s="4" t="e">
        <f t="shared" si="4"/>
        <v>#DIV/0!</v>
      </c>
      <c r="G24" s="4" t="e">
        <f t="shared" si="4"/>
        <v>#DIV/0!</v>
      </c>
      <c r="H24" s="4" t="e">
        <f t="shared" si="4"/>
        <v>#DIV/0!</v>
      </c>
      <c r="I24" s="4" t="e">
        <f t="shared" si="4"/>
        <v>#DIV/0!</v>
      </c>
      <c r="J24" s="4" t="e">
        <f t="shared" si="4"/>
        <v>#DIV/0!</v>
      </c>
      <c r="K24" s="4" t="e">
        <f t="shared" ref="K24:N24" si="5">(K5+K4)/(K5+K4+K8+K11+K16)*100</f>
        <v>#DIV/0!</v>
      </c>
      <c r="L24" s="4" t="e">
        <f t="shared" si="5"/>
        <v>#DIV/0!</v>
      </c>
      <c r="M24" s="4" t="e">
        <f t="shared" si="5"/>
        <v>#DIV/0!</v>
      </c>
      <c r="N24" s="4" t="e">
        <f t="shared" si="5"/>
        <v>#DIV/0!</v>
      </c>
    </row>
    <row r="25" spans="1:14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C26" t="str">
        <f>C2</f>
        <v>سبزوار</v>
      </c>
      <c r="D26" t="str">
        <f t="shared" ref="D26:N26" si="6">D2</f>
        <v>مرکز</v>
      </c>
      <c r="E26" t="str">
        <f t="shared" si="6"/>
        <v>انداده</v>
      </c>
      <c r="F26" t="str">
        <f t="shared" si="6"/>
        <v>کلاته</v>
      </c>
      <c r="G26" t="str">
        <f t="shared" si="6"/>
        <v>بیستجرد</v>
      </c>
      <c r="H26" t="str">
        <f t="shared" si="6"/>
        <v>قارزی</v>
      </c>
      <c r="I26" t="str">
        <f t="shared" si="6"/>
        <v>رازی</v>
      </c>
      <c r="J26" t="str">
        <f t="shared" si="6"/>
        <v>زیراباد</v>
      </c>
      <c r="K26" t="str">
        <f t="shared" si="6"/>
        <v>خانه بهداشت</v>
      </c>
      <c r="L26" t="str">
        <f t="shared" si="6"/>
        <v>خانه بهداشت</v>
      </c>
      <c r="M26" t="str">
        <f t="shared" si="6"/>
        <v>خانه بهداشت</v>
      </c>
      <c r="N26" t="str">
        <f t="shared" si="6"/>
        <v>خانه بهداشت</v>
      </c>
    </row>
    <row r="27" spans="1:14" ht="30" x14ac:dyDescent="0.25">
      <c r="B27" s="1" t="s">
        <v>37</v>
      </c>
      <c r="C27" s="4" t="e">
        <f t="shared" ref="C27:J27" si="7">(C13+C14)*100/(C13+C14+C18+C9+C7+C15)</f>
        <v>#DIV/0!</v>
      </c>
      <c r="D27" s="4" t="e">
        <f t="shared" si="7"/>
        <v>#DIV/0!</v>
      </c>
      <c r="E27" s="4" t="e">
        <f t="shared" si="7"/>
        <v>#DIV/0!</v>
      </c>
      <c r="F27" s="4" t="e">
        <f t="shared" si="7"/>
        <v>#DIV/0!</v>
      </c>
      <c r="G27" s="4" t="e">
        <f t="shared" si="7"/>
        <v>#DIV/0!</v>
      </c>
      <c r="H27" s="4" t="e">
        <f t="shared" si="7"/>
        <v>#DIV/0!</v>
      </c>
      <c r="I27" s="4" t="e">
        <f t="shared" si="7"/>
        <v>#DIV/0!</v>
      </c>
      <c r="J27" s="4" t="e">
        <f t="shared" si="7"/>
        <v>#DIV/0!</v>
      </c>
      <c r="K27" s="4" t="e">
        <f t="shared" ref="K27:N27" si="8">(K13+K14)*100/(K13+K14+K18+K9+K7+K15)</f>
        <v>#DIV/0!</v>
      </c>
      <c r="L27" s="4" t="e">
        <f t="shared" si="8"/>
        <v>#DIV/0!</v>
      </c>
      <c r="M27" s="4" t="e">
        <f t="shared" si="8"/>
        <v>#DIV/0!</v>
      </c>
      <c r="N27" s="4" t="e">
        <f t="shared" si="8"/>
        <v>#DIV/0!</v>
      </c>
    </row>
    <row r="28" spans="1:14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C29" t="str">
        <f>C2</f>
        <v>سبزوار</v>
      </c>
      <c r="D29" t="str">
        <f t="shared" ref="D29:N29" si="9">D2</f>
        <v>مرکز</v>
      </c>
      <c r="E29" t="str">
        <f t="shared" si="9"/>
        <v>انداده</v>
      </c>
      <c r="F29" t="str">
        <f t="shared" si="9"/>
        <v>کلاته</v>
      </c>
      <c r="G29" t="str">
        <f t="shared" si="9"/>
        <v>بیستجرد</v>
      </c>
      <c r="H29" t="str">
        <f t="shared" si="9"/>
        <v>قارزی</v>
      </c>
      <c r="I29" t="str">
        <f t="shared" si="9"/>
        <v>رازی</v>
      </c>
      <c r="J29" t="str">
        <f t="shared" si="9"/>
        <v>زیراباد</v>
      </c>
      <c r="K29" t="str">
        <f t="shared" si="9"/>
        <v>خانه بهداشت</v>
      </c>
      <c r="L29" t="str">
        <f t="shared" si="9"/>
        <v>خانه بهداشت</v>
      </c>
      <c r="M29" t="str">
        <f t="shared" si="9"/>
        <v>خانه بهداشت</v>
      </c>
      <c r="N29" t="str">
        <f t="shared" si="9"/>
        <v>خانه بهداشت</v>
      </c>
    </row>
    <row r="30" spans="1:14" ht="45" x14ac:dyDescent="0.25">
      <c r="B30" s="1" t="s">
        <v>38</v>
      </c>
      <c r="C30" s="4" t="e">
        <f t="shared" ref="C30:J30" si="10">(C15+C12)*100/(C14+C13+C18+C9+C7+C15)</f>
        <v>#DIV/0!</v>
      </c>
      <c r="D30" s="4" t="e">
        <f t="shared" si="10"/>
        <v>#DIV/0!</v>
      </c>
      <c r="E30" s="4" t="e">
        <f t="shared" si="10"/>
        <v>#DIV/0!</v>
      </c>
      <c r="F30" s="4" t="e">
        <f t="shared" si="10"/>
        <v>#DIV/0!</v>
      </c>
      <c r="G30" s="4" t="e">
        <f t="shared" si="10"/>
        <v>#DIV/0!</v>
      </c>
      <c r="H30" s="4" t="e">
        <f t="shared" si="10"/>
        <v>#DIV/0!</v>
      </c>
      <c r="I30" s="4" t="e">
        <f t="shared" si="10"/>
        <v>#DIV/0!</v>
      </c>
      <c r="J30" s="4" t="e">
        <f t="shared" si="10"/>
        <v>#DIV/0!</v>
      </c>
      <c r="K30" s="4" t="e">
        <f t="shared" ref="K30:N30" si="11">(K15+K12)*100/(K14+K13+K18+K9+K7+K15)</f>
        <v>#DIV/0!</v>
      </c>
      <c r="L30" s="4" t="e">
        <f t="shared" si="11"/>
        <v>#DIV/0!</v>
      </c>
      <c r="M30" s="4" t="e">
        <f t="shared" si="11"/>
        <v>#DIV/0!</v>
      </c>
      <c r="N30" s="4" t="e">
        <f t="shared" si="11"/>
        <v>#DIV/0!</v>
      </c>
    </row>
    <row r="31" spans="1:14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5">
      <c r="C32" t="str">
        <f>C2</f>
        <v>سبزوار</v>
      </c>
      <c r="D32" t="str">
        <f t="shared" ref="D32:N32" si="12">D2</f>
        <v>مرکز</v>
      </c>
      <c r="E32" t="str">
        <f t="shared" si="12"/>
        <v>انداده</v>
      </c>
      <c r="F32" t="str">
        <f t="shared" si="12"/>
        <v>کلاته</v>
      </c>
      <c r="G32" t="str">
        <f t="shared" si="12"/>
        <v>بیستجرد</v>
      </c>
      <c r="H32" t="str">
        <f t="shared" si="12"/>
        <v>قارزی</v>
      </c>
      <c r="I32" t="str">
        <f t="shared" si="12"/>
        <v>رازی</v>
      </c>
      <c r="J32" t="str">
        <f t="shared" si="12"/>
        <v>زیراباد</v>
      </c>
      <c r="K32" t="str">
        <f t="shared" si="12"/>
        <v>خانه بهداشت</v>
      </c>
      <c r="L32" t="str">
        <f t="shared" si="12"/>
        <v>خانه بهداشت</v>
      </c>
      <c r="M32" t="str">
        <f t="shared" si="12"/>
        <v>خانه بهداشت</v>
      </c>
      <c r="N32" t="str">
        <f t="shared" si="12"/>
        <v>خانه بهداشت</v>
      </c>
    </row>
    <row r="33" spans="2:14" ht="30" x14ac:dyDescent="0.25">
      <c r="B33" s="1" t="s">
        <v>39</v>
      </c>
      <c r="C33" s="4" t="e">
        <f t="shared" ref="C33:J33" si="13">C9/(C14+C13+C18+C9+C7+C15)*100</f>
        <v>#DIV/0!</v>
      </c>
      <c r="D33" s="4" t="e">
        <f t="shared" si="13"/>
        <v>#DIV/0!</v>
      </c>
      <c r="E33" s="4" t="e">
        <f t="shared" si="13"/>
        <v>#DIV/0!</v>
      </c>
      <c r="F33" s="4" t="e">
        <f t="shared" si="13"/>
        <v>#DIV/0!</v>
      </c>
      <c r="G33" s="4" t="e">
        <f t="shared" si="13"/>
        <v>#DIV/0!</v>
      </c>
      <c r="H33" s="4" t="e">
        <f t="shared" si="13"/>
        <v>#DIV/0!</v>
      </c>
      <c r="I33" s="4" t="e">
        <f t="shared" si="13"/>
        <v>#DIV/0!</v>
      </c>
      <c r="J33" s="4" t="e">
        <f t="shared" si="13"/>
        <v>#DIV/0!</v>
      </c>
      <c r="K33" s="4" t="e">
        <f t="shared" ref="K33:N33" si="14">K9/(K14+K13+K18+K9+K7+K15)*100</f>
        <v>#DIV/0!</v>
      </c>
      <c r="L33" s="4" t="e">
        <f t="shared" si="14"/>
        <v>#DIV/0!</v>
      </c>
      <c r="M33" s="4" t="e">
        <f t="shared" si="14"/>
        <v>#DIV/0!</v>
      </c>
      <c r="N33" s="4" t="e">
        <f t="shared" si="14"/>
        <v>#DIV/0!</v>
      </c>
    </row>
    <row r="34" spans="2:14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x14ac:dyDescent="0.25">
      <c r="C35" t="str">
        <f>C2</f>
        <v>سبزوار</v>
      </c>
      <c r="D35" t="str">
        <f t="shared" ref="D35:N35" si="15">D2</f>
        <v>مرکز</v>
      </c>
      <c r="E35" t="str">
        <f t="shared" si="15"/>
        <v>انداده</v>
      </c>
      <c r="F35" t="str">
        <f t="shared" si="15"/>
        <v>کلاته</v>
      </c>
      <c r="G35" t="str">
        <f t="shared" si="15"/>
        <v>بیستجرد</v>
      </c>
      <c r="H35" t="str">
        <f t="shared" si="15"/>
        <v>قارزی</v>
      </c>
      <c r="I35" t="str">
        <f t="shared" si="15"/>
        <v>رازی</v>
      </c>
      <c r="J35" t="str">
        <f t="shared" si="15"/>
        <v>زیراباد</v>
      </c>
      <c r="K35" t="str">
        <f t="shared" si="15"/>
        <v>خانه بهداشت</v>
      </c>
      <c r="L35" t="str">
        <f t="shared" si="15"/>
        <v>خانه بهداشت</v>
      </c>
      <c r="M35" t="str">
        <f t="shared" si="15"/>
        <v>خانه بهداشت</v>
      </c>
      <c r="N35" t="str">
        <f t="shared" si="15"/>
        <v>خانه بهداشت</v>
      </c>
    </row>
    <row r="36" spans="2:14" ht="30" x14ac:dyDescent="0.25">
      <c r="B36" s="1" t="s">
        <v>40</v>
      </c>
      <c r="C36" s="4" t="e">
        <f t="shared" ref="C36:J36" si="16">(C7)/(C14+C13+C18+C9+C7+C15)*100</f>
        <v>#DIV/0!</v>
      </c>
      <c r="D36" s="4" t="e">
        <f t="shared" si="16"/>
        <v>#DIV/0!</v>
      </c>
      <c r="E36" s="4" t="e">
        <f t="shared" si="16"/>
        <v>#DIV/0!</v>
      </c>
      <c r="F36" s="4" t="e">
        <f t="shared" si="16"/>
        <v>#DIV/0!</v>
      </c>
      <c r="G36" s="4" t="e">
        <f t="shared" si="16"/>
        <v>#DIV/0!</v>
      </c>
      <c r="H36" s="4" t="e">
        <f t="shared" si="16"/>
        <v>#DIV/0!</v>
      </c>
      <c r="I36" s="4" t="e">
        <f t="shared" si="16"/>
        <v>#DIV/0!</v>
      </c>
      <c r="J36" s="4" t="e">
        <f t="shared" si="16"/>
        <v>#DIV/0!</v>
      </c>
      <c r="K36" s="4" t="e">
        <f t="shared" ref="K36:N36" si="17">(K7)/(K14+K13+K18+K9+K7+K15)*100</f>
        <v>#DIV/0!</v>
      </c>
      <c r="L36" s="4" t="e">
        <f t="shared" si="17"/>
        <v>#DIV/0!</v>
      </c>
      <c r="M36" s="4" t="e">
        <f t="shared" si="17"/>
        <v>#DIV/0!</v>
      </c>
      <c r="N36" s="4" t="e">
        <f t="shared" si="17"/>
        <v>#DIV/0!</v>
      </c>
    </row>
    <row r="37" spans="2:14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rightToLeft="1" workbookViewId="0">
      <selection activeCell="B6" sqref="B6"/>
    </sheetView>
  </sheetViews>
  <sheetFormatPr defaultRowHeight="15" x14ac:dyDescent="0.25"/>
  <cols>
    <col min="1" max="1" width="20" customWidth="1"/>
    <col min="2" max="2" width="34.140625" customWidth="1"/>
    <col min="3" max="3" width="16.28515625" customWidth="1"/>
    <col min="4" max="4" width="17.28515625" customWidth="1"/>
    <col min="5" max="5" width="12.140625" customWidth="1"/>
    <col min="6" max="6" width="22.140625" customWidth="1"/>
    <col min="7" max="7" width="13.28515625" customWidth="1"/>
  </cols>
  <sheetData>
    <row r="2" spans="1:7" ht="22.5" x14ac:dyDescent="0.55000000000000004">
      <c r="A2" s="6" t="s">
        <v>48</v>
      </c>
      <c r="B2" s="6" t="s">
        <v>49</v>
      </c>
      <c r="C2" s="6" t="s">
        <v>46</v>
      </c>
      <c r="D2" s="6" t="s">
        <v>47</v>
      </c>
      <c r="E2" s="6" t="s">
        <v>50</v>
      </c>
      <c r="F2" s="6" t="s">
        <v>51</v>
      </c>
      <c r="G2" s="6" t="s">
        <v>52</v>
      </c>
    </row>
    <row r="3" spans="1:7" ht="42" x14ac:dyDescent="0.55000000000000004">
      <c r="A3" s="7" t="s">
        <v>53</v>
      </c>
      <c r="B3" s="5"/>
      <c r="C3" s="5"/>
      <c r="D3" s="5"/>
      <c r="E3" s="5"/>
      <c r="F3" s="5"/>
      <c r="G3" s="5"/>
    </row>
    <row r="4" spans="1:7" ht="42" x14ac:dyDescent="0.55000000000000004">
      <c r="A4" s="7" t="s">
        <v>54</v>
      </c>
      <c r="B4" s="5"/>
      <c r="C4" s="5"/>
      <c r="D4" s="5"/>
      <c r="E4" s="5"/>
      <c r="F4" s="5"/>
      <c r="G4" s="5"/>
    </row>
    <row r="5" spans="1:7" ht="21" x14ac:dyDescent="0.55000000000000004">
      <c r="A5" s="7" t="s">
        <v>55</v>
      </c>
      <c r="B5" s="5"/>
      <c r="C5" s="5"/>
      <c r="D5" s="5"/>
      <c r="E5" s="5"/>
      <c r="F5" s="5"/>
      <c r="G5" s="5"/>
    </row>
    <row r="6" spans="1:7" ht="42" x14ac:dyDescent="0.55000000000000004">
      <c r="A6" s="7" t="s">
        <v>56</v>
      </c>
      <c r="B6" s="5"/>
      <c r="C6" s="5"/>
      <c r="D6" s="5"/>
      <c r="E6" s="5"/>
      <c r="F6" s="5"/>
      <c r="G6" s="5"/>
    </row>
    <row r="7" spans="1:7" ht="21" x14ac:dyDescent="0.55000000000000004">
      <c r="A7" s="7" t="s">
        <v>57</v>
      </c>
      <c r="B7" s="5"/>
      <c r="C7" s="5"/>
      <c r="D7" s="5"/>
      <c r="E7" s="5"/>
      <c r="F7" s="5"/>
      <c r="G7" s="5"/>
    </row>
    <row r="8" spans="1:7" ht="21" x14ac:dyDescent="0.55000000000000004">
      <c r="A8" s="7" t="s">
        <v>58</v>
      </c>
      <c r="B8" s="5"/>
      <c r="C8" s="5"/>
      <c r="D8" s="5"/>
      <c r="E8" s="5"/>
      <c r="F8" s="5"/>
      <c r="G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6</vt:i4>
      </vt:variant>
    </vt:vector>
  </HeadingPairs>
  <TitlesOfParts>
    <vt:vector size="10" baseType="lpstr">
      <vt:lpstr>Sheet1</vt:lpstr>
      <vt:lpstr>جمع بندی</vt:lpstr>
      <vt:lpstr>شاخص ها</vt:lpstr>
      <vt:lpstr>تحلیل</vt:lpstr>
      <vt:lpstr>کم وزنی و کم وزنی شدید</vt:lpstr>
      <vt:lpstr>کوتاه قدی و کوتاه قدی شدید</vt:lpstr>
      <vt:lpstr>لاغری و لاغری شدید</vt:lpstr>
      <vt:lpstr>در معرض اضافه وزن یا احتمال اضا</vt:lpstr>
      <vt:lpstr>اضافه وزن</vt:lpstr>
      <vt:lpstr>چاقی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2023-05-23T08:43:50Z</dcterms:modified>
</cp:coreProperties>
</file>