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تغذیه شبکه\آماری فرم خام\اماری مراقب\"/>
    </mc:Choice>
  </mc:AlternateContent>
  <bookViews>
    <workbookView xWindow="-120" yWindow="-120" windowWidth="20730" windowHeight="10740" activeTab="2"/>
  </bookViews>
  <sheets>
    <sheet name="اطلاعات جمعیتی" sheetId="1" r:id="rId1"/>
    <sheet name="اماکن " sheetId="3" r:id="rId2"/>
    <sheet name="مکمل یاری دانش آموزان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2" l="1"/>
  <c r="G11" i="2"/>
  <c r="G10" i="2"/>
  <c r="G9" i="2"/>
  <c r="G8" i="2"/>
  <c r="G7" i="2"/>
  <c r="G6" i="2"/>
  <c r="G5" i="2"/>
  <c r="G4" i="2"/>
  <c r="C12" i="2" l="1"/>
  <c r="C5" i="2"/>
  <c r="C6" i="2"/>
  <c r="C7" i="2"/>
  <c r="C8" i="2"/>
  <c r="C9" i="2"/>
  <c r="C10" i="2"/>
  <c r="C11" i="2"/>
  <c r="C4" i="2"/>
  <c r="F5" i="2" l="1"/>
  <c r="F6" i="2"/>
  <c r="F7" i="2"/>
  <c r="F8" i="2"/>
  <c r="F9" i="2"/>
  <c r="F10" i="2"/>
  <c r="F11" i="2"/>
  <c r="F4" i="2"/>
  <c r="D5" i="2"/>
  <c r="E5" i="2" s="1"/>
  <c r="D6" i="2"/>
  <c r="E6" i="2" s="1"/>
  <c r="D7" i="2"/>
  <c r="E7" i="2" s="1"/>
  <c r="D8" i="2"/>
  <c r="E8" i="2" s="1"/>
  <c r="D9" i="2"/>
  <c r="E9" i="2" s="1"/>
  <c r="D10" i="2"/>
  <c r="E10" i="2" s="1"/>
  <c r="D11" i="2"/>
  <c r="E11" i="2" s="1"/>
  <c r="D4" i="2"/>
  <c r="E4" i="2" s="1"/>
  <c r="S11" i="1" l="1"/>
  <c r="D12" i="1"/>
  <c r="E12" i="1"/>
  <c r="F12" i="1"/>
  <c r="G12" i="1"/>
  <c r="H12" i="1"/>
  <c r="I12" i="1"/>
  <c r="J12" i="1"/>
  <c r="K12" i="1"/>
  <c r="L12" i="1"/>
  <c r="D12" i="2" s="1"/>
  <c r="E12" i="2" s="1"/>
  <c r="M12" i="1"/>
  <c r="N12" i="1"/>
  <c r="O12" i="1"/>
  <c r="P12" i="1"/>
  <c r="Q12" i="1"/>
  <c r="R12" i="1"/>
  <c r="C12" i="1"/>
  <c r="F12" i="2" l="1"/>
  <c r="S12" i="1"/>
  <c r="S5" i="1"/>
  <c r="S6" i="1"/>
  <c r="S7" i="1"/>
  <c r="S8" i="1"/>
  <c r="S9" i="1"/>
  <c r="S10" i="1"/>
  <c r="S4" i="1"/>
</calcChain>
</file>

<file path=xl/sharedStrings.xml><?xml version="1.0" encoding="utf-8"?>
<sst xmlns="http://schemas.openxmlformats.org/spreadsheetml/2006/main" count="54" uniqueCount="45">
  <si>
    <t>تعداد سالمندان</t>
  </si>
  <si>
    <t>تعداد میانسالان</t>
  </si>
  <si>
    <t>تعداد جوانان</t>
  </si>
  <si>
    <t>تعداد نوجوانان</t>
  </si>
  <si>
    <t>تعداد دانش آموزان</t>
  </si>
  <si>
    <t>تعداد مادر باردار</t>
  </si>
  <si>
    <t>تعداد کودک زیر 5 سال</t>
  </si>
  <si>
    <t>تعداد کودکان</t>
  </si>
  <si>
    <t>نام پایگاه</t>
  </si>
  <si>
    <t>ردیف</t>
  </si>
  <si>
    <t>دبیرستان دوره دوم</t>
  </si>
  <si>
    <t>دبیرستان دوره اول</t>
  </si>
  <si>
    <t>دبستان</t>
  </si>
  <si>
    <t>تعداد کودک 2-5 سال</t>
  </si>
  <si>
    <t>تعداد کودک1-2 سال</t>
  </si>
  <si>
    <t>تعداد کودک 6-12 ماه</t>
  </si>
  <si>
    <t>تعداد کودک زیر 6 ماه</t>
  </si>
  <si>
    <t xml:space="preserve">دختر </t>
  </si>
  <si>
    <t xml:space="preserve">پسر </t>
  </si>
  <si>
    <t>آهن</t>
  </si>
  <si>
    <t>حسین آباد میرزا مومن</t>
  </si>
  <si>
    <t>حکم آباد 1</t>
  </si>
  <si>
    <t>بداغ آباد</t>
  </si>
  <si>
    <t>خرم آباد</t>
  </si>
  <si>
    <t>کریم آباد</t>
  </si>
  <si>
    <t>حکم آباد 2</t>
  </si>
  <si>
    <t>کلاته عرب</t>
  </si>
  <si>
    <t>رحمت آباد</t>
  </si>
  <si>
    <t>مرکز</t>
  </si>
  <si>
    <t>تعداد سفیران سلامت</t>
  </si>
  <si>
    <t>تعداد رابطین سلامت</t>
  </si>
  <si>
    <t>تعداد مهدکودک</t>
  </si>
  <si>
    <t>تعداد مدارس</t>
  </si>
  <si>
    <t>تعداد پایگاه ها</t>
  </si>
  <si>
    <t>شبانه روزی</t>
  </si>
  <si>
    <t>روزانه</t>
  </si>
  <si>
    <t>خانه بهداشت</t>
  </si>
  <si>
    <t>پایگاه سلامت</t>
  </si>
  <si>
    <t>مهدکودک شهری</t>
  </si>
  <si>
    <t>روستا مهد</t>
  </si>
  <si>
    <t xml:space="preserve">مکمل یاری </t>
  </si>
  <si>
    <t>ویتامین D</t>
  </si>
  <si>
    <t>تعداد مکمل</t>
  </si>
  <si>
    <t xml:space="preserve">تعداد دانش آموز </t>
  </si>
  <si>
    <t>تعداد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</si>
</sst>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charset val="178"/>
      <scheme val="minor"/>
    </font>
    <font>
      <sz val="11"/>
      <color rgb="FF000000"/>
      <name val="B Nazanin"/>
      <charset val="178"/>
    </font>
    <font>
      <b/>
      <sz val="11"/>
      <color rgb="FF000000"/>
      <name val="B Nazanin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0" borderId="6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2"/>
    </xf>
    <xf numFmtId="0" fontId="1" fillId="0" borderId="0" xfId="0" applyFont="1" applyBorder="1" applyAlignment="1">
      <alignment horizontal="center" vertical="center" wrapText="1" readingOrder="1"/>
    </xf>
    <xf numFmtId="0" fontId="1" fillId="0" borderId="6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textRotation="90" wrapText="1" readingOrder="1"/>
    </xf>
    <xf numFmtId="0" fontId="1" fillId="0" borderId="2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2"/>
    </xf>
    <xf numFmtId="0" fontId="2" fillId="0" borderId="4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textRotation="90" wrapText="1" readingOrder="1"/>
    </xf>
    <xf numFmtId="0" fontId="2" fillId="0" borderId="4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rightToLeft="1" topLeftCell="A2" zoomScale="82" zoomScaleNormal="82" workbookViewId="0">
      <selection activeCell="E9" sqref="E9"/>
    </sheetView>
  </sheetViews>
  <sheetFormatPr defaultRowHeight="19.5" x14ac:dyDescent="0.2"/>
  <cols>
    <col min="1" max="1" width="5.75" style="5" customWidth="1"/>
    <col min="2" max="2" width="15.75" style="5" customWidth="1"/>
    <col min="3" max="18" width="9" style="5"/>
    <col min="19" max="19" width="9" style="9"/>
    <col min="20" max="16384" width="9" style="5"/>
  </cols>
  <sheetData>
    <row r="1" spans="1:19" x14ac:dyDescent="0.2">
      <c r="A1" s="20" t="s">
        <v>9</v>
      </c>
      <c r="B1" s="23" t="s">
        <v>8</v>
      </c>
      <c r="C1" s="20" t="s">
        <v>7</v>
      </c>
      <c r="D1" s="20"/>
      <c r="E1" s="20"/>
      <c r="F1" s="2"/>
      <c r="G1" s="21" t="s">
        <v>6</v>
      </c>
      <c r="H1" s="21" t="s">
        <v>5</v>
      </c>
      <c r="I1" s="20" t="s">
        <v>4</v>
      </c>
      <c r="J1" s="20"/>
      <c r="K1" s="20"/>
      <c r="L1" s="20"/>
      <c r="M1" s="20"/>
      <c r="N1" s="20"/>
      <c r="O1" s="21" t="s">
        <v>3</v>
      </c>
      <c r="P1" s="21" t="s">
        <v>2</v>
      </c>
      <c r="Q1" s="21" t="s">
        <v>1</v>
      </c>
      <c r="R1" s="21" t="s">
        <v>0</v>
      </c>
      <c r="S1" s="25"/>
    </row>
    <row r="2" spans="1:19" x14ac:dyDescent="0.2">
      <c r="A2" s="20"/>
      <c r="B2" s="24"/>
      <c r="C2" s="21" t="s">
        <v>16</v>
      </c>
      <c r="D2" s="21" t="s">
        <v>15</v>
      </c>
      <c r="E2" s="21" t="s">
        <v>14</v>
      </c>
      <c r="F2" s="21" t="s">
        <v>13</v>
      </c>
      <c r="G2" s="21"/>
      <c r="H2" s="21"/>
      <c r="I2" s="20" t="s">
        <v>12</v>
      </c>
      <c r="J2" s="20"/>
      <c r="K2" s="20" t="s">
        <v>11</v>
      </c>
      <c r="L2" s="20"/>
      <c r="M2" s="20" t="s">
        <v>10</v>
      </c>
      <c r="N2" s="20"/>
      <c r="O2" s="21"/>
      <c r="P2" s="21"/>
      <c r="Q2" s="21"/>
      <c r="R2" s="21"/>
      <c r="S2" s="26"/>
    </row>
    <row r="3" spans="1:19" ht="72.75" customHeight="1" x14ac:dyDescent="0.2">
      <c r="A3" s="20"/>
      <c r="B3" s="24"/>
      <c r="C3" s="22"/>
      <c r="D3" s="22"/>
      <c r="E3" s="22"/>
      <c r="F3" s="22"/>
      <c r="G3" s="22"/>
      <c r="H3" s="22"/>
      <c r="I3" s="11" t="s">
        <v>18</v>
      </c>
      <c r="J3" s="11" t="s">
        <v>17</v>
      </c>
      <c r="K3" s="11" t="s">
        <v>18</v>
      </c>
      <c r="L3" s="11" t="s">
        <v>17</v>
      </c>
      <c r="M3" s="11" t="s">
        <v>18</v>
      </c>
      <c r="N3" s="11" t="s">
        <v>17</v>
      </c>
      <c r="O3" s="22"/>
      <c r="P3" s="22"/>
      <c r="Q3" s="22"/>
      <c r="R3" s="22"/>
      <c r="S3" s="26"/>
    </row>
    <row r="4" spans="1:19" ht="24" customHeight="1" x14ac:dyDescent="0.2">
      <c r="A4" s="13">
        <v>1</v>
      </c>
      <c r="B4" s="16" t="s">
        <v>20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>
        <f>R4+Q4+P4+O4+G4</f>
        <v>0</v>
      </c>
    </row>
    <row r="5" spans="1:19" ht="24" customHeight="1" x14ac:dyDescent="0.2">
      <c r="A5" s="13">
        <v>2</v>
      </c>
      <c r="B5" s="16" t="s">
        <v>21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8"/>
      <c r="Q5" s="2"/>
      <c r="R5" s="2"/>
      <c r="S5" s="3">
        <f t="shared" ref="S5:S12" si="0">R5+Q5+P5+O5+G5</f>
        <v>0</v>
      </c>
    </row>
    <row r="6" spans="1:19" ht="24" customHeight="1" x14ac:dyDescent="0.2">
      <c r="A6" s="13">
        <v>3</v>
      </c>
      <c r="B6" s="16" t="s">
        <v>22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>
        <f t="shared" si="0"/>
        <v>0</v>
      </c>
    </row>
    <row r="7" spans="1:19" ht="24" customHeight="1" x14ac:dyDescent="0.2">
      <c r="A7" s="13">
        <v>4</v>
      </c>
      <c r="B7" s="16" t="s">
        <v>23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>
        <f t="shared" si="0"/>
        <v>0</v>
      </c>
    </row>
    <row r="8" spans="1:19" ht="24" customHeight="1" x14ac:dyDescent="0.2">
      <c r="A8" s="13">
        <v>5</v>
      </c>
      <c r="B8" s="16" t="s">
        <v>24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>
        <f t="shared" si="0"/>
        <v>0</v>
      </c>
    </row>
    <row r="9" spans="1:19" ht="24" customHeight="1" x14ac:dyDescent="0.2">
      <c r="A9" s="13">
        <v>6</v>
      </c>
      <c r="B9" s="16" t="s">
        <v>25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">
        <f t="shared" si="0"/>
        <v>0</v>
      </c>
    </row>
    <row r="10" spans="1:19" ht="24" customHeight="1" x14ac:dyDescent="0.2">
      <c r="A10" s="13">
        <v>7</v>
      </c>
      <c r="B10" s="16" t="s">
        <v>26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3">
        <f t="shared" si="0"/>
        <v>0</v>
      </c>
    </row>
    <row r="11" spans="1:19" ht="24" customHeight="1" x14ac:dyDescent="0.2">
      <c r="A11" s="13">
        <v>8</v>
      </c>
      <c r="B11" s="16" t="s">
        <v>27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3">
        <f t="shared" si="0"/>
        <v>0</v>
      </c>
    </row>
    <row r="12" spans="1:19" s="9" customFormat="1" ht="23.25" customHeight="1" x14ac:dyDescent="0.2">
      <c r="A12" s="3"/>
      <c r="B12" s="17" t="s">
        <v>28</v>
      </c>
      <c r="C12" s="2">
        <f>SUM(C4:C11)</f>
        <v>0</v>
      </c>
      <c r="D12" s="2">
        <f t="shared" ref="D12:R12" si="1">SUM(D4:D11)</f>
        <v>0</v>
      </c>
      <c r="E12" s="2">
        <f t="shared" si="1"/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>
        <f t="shared" si="1"/>
        <v>0</v>
      </c>
      <c r="L12" s="2">
        <f t="shared" si="1"/>
        <v>0</v>
      </c>
      <c r="M12" s="2">
        <f t="shared" si="1"/>
        <v>0</v>
      </c>
      <c r="N12" s="2">
        <f t="shared" si="1"/>
        <v>0</v>
      </c>
      <c r="O12" s="2">
        <f t="shared" si="1"/>
        <v>0</v>
      </c>
      <c r="P12" s="2">
        <f t="shared" si="1"/>
        <v>0</v>
      </c>
      <c r="Q12" s="2">
        <f t="shared" si="1"/>
        <v>0</v>
      </c>
      <c r="R12" s="2">
        <f t="shared" si="1"/>
        <v>0</v>
      </c>
      <c r="S12" s="3">
        <f t="shared" si="0"/>
        <v>0</v>
      </c>
    </row>
    <row r="14" spans="1:19" x14ac:dyDescent="0.2">
      <c r="A14" s="4"/>
      <c r="B14" s="7"/>
      <c r="C14" s="7"/>
      <c r="E14" s="7"/>
    </row>
    <row r="15" spans="1:19" x14ac:dyDescent="0.2">
      <c r="B15" s="4"/>
      <c r="C15" s="4"/>
    </row>
  </sheetData>
  <mergeCells count="18">
    <mergeCell ref="S1:S3"/>
    <mergeCell ref="R1:R3"/>
    <mergeCell ref="Q1:Q3"/>
    <mergeCell ref="P1:P3"/>
    <mergeCell ref="O1:O3"/>
    <mergeCell ref="I1:N1"/>
    <mergeCell ref="C2:C3"/>
    <mergeCell ref="A1:A3"/>
    <mergeCell ref="I2:J2"/>
    <mergeCell ref="K2:L2"/>
    <mergeCell ref="M2:N2"/>
    <mergeCell ref="B1:B3"/>
    <mergeCell ref="H1:H3"/>
    <mergeCell ref="G1:G3"/>
    <mergeCell ref="C1:E1"/>
    <mergeCell ref="F2:F3"/>
    <mergeCell ref="E2:E3"/>
    <mergeCell ref="D2:D3"/>
  </mergeCells>
  <pageMargins left="0.7" right="0.7" top="0.75" bottom="0.75" header="0.3" footer="0.3"/>
  <pageSetup paperSize="9" scale="43" orientation="portrait" r:id="rId1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rightToLeft="1" zoomScaleNormal="100" workbookViewId="0">
      <selection activeCell="A3" sqref="A3:H3"/>
    </sheetView>
  </sheetViews>
  <sheetFormatPr defaultRowHeight="18" x14ac:dyDescent="0.2"/>
  <cols>
    <col min="1" max="1" width="11.125" style="5" customWidth="1"/>
    <col min="2" max="2" width="13" style="5" customWidth="1"/>
    <col min="3" max="4" width="9" style="5"/>
    <col min="5" max="5" width="14.875" style="5" customWidth="1"/>
    <col min="6" max="6" width="9" style="5"/>
    <col min="7" max="7" width="14.75" style="5" customWidth="1"/>
    <col min="8" max="8" width="17.375" style="5" customWidth="1"/>
    <col min="9" max="16384" width="9" style="5"/>
  </cols>
  <sheetData>
    <row r="1" spans="1:8" ht="39.75" customHeight="1" x14ac:dyDescent="0.2">
      <c r="A1" s="27" t="s">
        <v>33</v>
      </c>
      <c r="B1" s="27"/>
      <c r="C1" s="20" t="s">
        <v>32</v>
      </c>
      <c r="D1" s="20"/>
      <c r="E1" s="20" t="s">
        <v>31</v>
      </c>
      <c r="F1" s="20"/>
      <c r="G1" s="20" t="s">
        <v>30</v>
      </c>
      <c r="H1" s="20" t="s">
        <v>29</v>
      </c>
    </row>
    <row r="2" spans="1:8" ht="19.5" x14ac:dyDescent="0.2">
      <c r="A2" s="19" t="s">
        <v>37</v>
      </c>
      <c r="B2" s="10" t="s">
        <v>36</v>
      </c>
      <c r="C2" s="19" t="s">
        <v>35</v>
      </c>
      <c r="D2" s="10" t="s">
        <v>34</v>
      </c>
      <c r="E2" s="10" t="s">
        <v>38</v>
      </c>
      <c r="F2" s="10" t="s">
        <v>39</v>
      </c>
      <c r="G2" s="20"/>
      <c r="H2" s="20"/>
    </row>
    <row r="3" spans="1:8" ht="19.5" x14ac:dyDescent="0.2">
      <c r="A3" s="6"/>
      <c r="B3" s="6"/>
      <c r="C3" s="6"/>
      <c r="D3" s="6"/>
      <c r="E3" s="10"/>
      <c r="F3" s="6"/>
      <c r="G3" s="6"/>
      <c r="H3" s="6"/>
    </row>
  </sheetData>
  <mergeCells count="5">
    <mergeCell ref="G1:G2"/>
    <mergeCell ref="H1:H2"/>
    <mergeCell ref="E1:F1"/>
    <mergeCell ref="A1:B1"/>
    <mergeCell ref="C1:D1"/>
  </mergeCells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rightToLeft="1" tabSelected="1" topLeftCell="B1" zoomScaleNormal="100" workbookViewId="0">
      <selection activeCell="H4" sqref="H4"/>
    </sheetView>
  </sheetViews>
  <sheetFormatPr defaultRowHeight="18" x14ac:dyDescent="0.2"/>
  <cols>
    <col min="1" max="2" width="9" style="5"/>
    <col min="3" max="3" width="15.5" style="5" customWidth="1"/>
    <col min="4" max="4" width="14.75" style="5" customWidth="1"/>
    <col min="5" max="5" width="9" style="5"/>
    <col min="6" max="6" width="12.5" style="5" customWidth="1"/>
    <col min="7" max="15" width="9" style="5"/>
    <col min="16" max="16" width="9" style="5" customWidth="1"/>
    <col min="17" max="16384" width="9" style="5"/>
  </cols>
  <sheetData>
    <row r="1" spans="1:8" ht="19.5" customHeight="1" x14ac:dyDescent="0.2">
      <c r="A1" s="20" t="s">
        <v>9</v>
      </c>
      <c r="B1" s="23" t="s">
        <v>9</v>
      </c>
      <c r="C1" s="23" t="s">
        <v>8</v>
      </c>
      <c r="D1" s="20" t="s">
        <v>40</v>
      </c>
      <c r="E1" s="20"/>
      <c r="F1" s="20"/>
      <c r="G1" s="20"/>
      <c r="H1" s="14"/>
    </row>
    <row r="2" spans="1:8" ht="19.5" x14ac:dyDescent="0.2">
      <c r="A2" s="20"/>
      <c r="B2" s="24"/>
      <c r="C2" s="24"/>
      <c r="D2" s="20" t="s">
        <v>19</v>
      </c>
      <c r="E2" s="20"/>
      <c r="F2" s="20" t="s">
        <v>41</v>
      </c>
      <c r="G2" s="20"/>
      <c r="H2" s="14"/>
    </row>
    <row r="3" spans="1:8" ht="30.75" customHeight="1" x14ac:dyDescent="0.2">
      <c r="A3" s="20"/>
      <c r="B3" s="28"/>
      <c r="C3" s="28"/>
      <c r="D3" s="1" t="s">
        <v>43</v>
      </c>
      <c r="E3" s="1" t="s">
        <v>42</v>
      </c>
      <c r="F3" s="1" t="s">
        <v>43</v>
      </c>
      <c r="G3" s="12" t="s">
        <v>42</v>
      </c>
      <c r="H3" s="14" t="s">
        <v>44</v>
      </c>
    </row>
    <row r="4" spans="1:8" ht="27" customHeight="1" x14ac:dyDescent="0.2">
      <c r="A4" s="3">
        <v>1</v>
      </c>
      <c r="B4" s="3">
        <v>1</v>
      </c>
      <c r="C4" s="2" t="str">
        <f>'اطلاعات جمعیتی'!B4</f>
        <v>حسین آباد میرزا مومن</v>
      </c>
      <c r="D4" s="2">
        <f>'اطلاعات جمعیتی'!L4+'اطلاعات جمعیتی'!N4</f>
        <v>0</v>
      </c>
      <c r="E4" s="2">
        <f>D4*16</f>
        <v>0</v>
      </c>
      <c r="F4" s="2">
        <f>'اطلاعات جمعیتی'!K4+'اطلاعات جمعیتی'!L4+'اطلاعات جمعیتی'!M4+'اطلاعات جمعیتی'!N4</f>
        <v>0</v>
      </c>
      <c r="G4" s="2">
        <f>F4*H4</f>
        <v>0</v>
      </c>
      <c r="H4" s="15">
        <v>9</v>
      </c>
    </row>
    <row r="5" spans="1:8" ht="21.75" customHeight="1" x14ac:dyDescent="0.2">
      <c r="A5" s="3">
        <v>2</v>
      </c>
      <c r="B5" s="3">
        <v>2</v>
      </c>
      <c r="C5" s="2" t="str">
        <f>'اطلاعات جمعیتی'!B5</f>
        <v>حکم آباد 1</v>
      </c>
      <c r="D5" s="2">
        <f>'اطلاعات جمعیتی'!L5+'اطلاعات جمعیتی'!N5</f>
        <v>0</v>
      </c>
      <c r="E5" s="2">
        <f t="shared" ref="E5:E12" si="0">D5*16</f>
        <v>0</v>
      </c>
      <c r="F5" s="2">
        <f>'اطلاعات جمعیتی'!K5+'اطلاعات جمعیتی'!L5+'اطلاعات جمعیتی'!M5+'اطلاعات جمعیتی'!N5</f>
        <v>0</v>
      </c>
      <c r="G5" s="2">
        <f>F5*H4</f>
        <v>0</v>
      </c>
      <c r="H5" s="15"/>
    </row>
    <row r="6" spans="1:8" ht="19.5" x14ac:dyDescent="0.2">
      <c r="A6" s="3">
        <v>3</v>
      </c>
      <c r="B6" s="3">
        <v>3</v>
      </c>
      <c r="C6" s="2" t="str">
        <f>'اطلاعات جمعیتی'!B6</f>
        <v>بداغ آباد</v>
      </c>
      <c r="D6" s="2">
        <f>'اطلاعات جمعیتی'!L6+'اطلاعات جمعیتی'!N6</f>
        <v>0</v>
      </c>
      <c r="E6" s="2">
        <f t="shared" si="0"/>
        <v>0</v>
      </c>
      <c r="F6" s="2">
        <f>'اطلاعات جمعیتی'!K6+'اطلاعات جمعیتی'!L6+'اطلاعات جمعیتی'!M6+'اطلاعات جمعیتی'!N6</f>
        <v>0</v>
      </c>
      <c r="G6" s="2">
        <f>F6*H4</f>
        <v>0</v>
      </c>
      <c r="H6" s="15"/>
    </row>
    <row r="7" spans="1:8" ht="19.5" customHeight="1" x14ac:dyDescent="0.2">
      <c r="A7" s="3">
        <v>4</v>
      </c>
      <c r="B7" s="3">
        <v>4</v>
      </c>
      <c r="C7" s="2" t="str">
        <f>'اطلاعات جمعیتی'!B7</f>
        <v>خرم آباد</v>
      </c>
      <c r="D7" s="2">
        <f>'اطلاعات جمعیتی'!L7+'اطلاعات جمعیتی'!N7</f>
        <v>0</v>
      </c>
      <c r="E7" s="2">
        <f t="shared" si="0"/>
        <v>0</v>
      </c>
      <c r="F7" s="2">
        <f>'اطلاعات جمعیتی'!K7+'اطلاعات جمعیتی'!L7+'اطلاعات جمعیتی'!M7+'اطلاعات جمعیتی'!N7</f>
        <v>0</v>
      </c>
      <c r="G7" s="2">
        <f>F7*H4</f>
        <v>0</v>
      </c>
      <c r="H7" s="15"/>
    </row>
    <row r="8" spans="1:8" ht="19.5" customHeight="1" x14ac:dyDescent="0.2">
      <c r="A8" s="3">
        <v>5</v>
      </c>
      <c r="B8" s="3">
        <v>5</v>
      </c>
      <c r="C8" s="2" t="str">
        <f>'اطلاعات جمعیتی'!B8</f>
        <v>کریم آباد</v>
      </c>
      <c r="D8" s="2">
        <f>'اطلاعات جمعیتی'!L8+'اطلاعات جمعیتی'!N8</f>
        <v>0</v>
      </c>
      <c r="E8" s="2">
        <f t="shared" si="0"/>
        <v>0</v>
      </c>
      <c r="F8" s="2">
        <f>'اطلاعات جمعیتی'!K8+'اطلاعات جمعیتی'!L8+'اطلاعات جمعیتی'!M8+'اطلاعات جمعیتی'!N8</f>
        <v>0</v>
      </c>
      <c r="G8" s="2">
        <f>F8*H4</f>
        <v>0</v>
      </c>
      <c r="H8" s="15"/>
    </row>
    <row r="9" spans="1:8" ht="19.5" x14ac:dyDescent="0.2">
      <c r="A9" s="3">
        <v>6</v>
      </c>
      <c r="B9" s="3">
        <v>6</v>
      </c>
      <c r="C9" s="2" t="str">
        <f>'اطلاعات جمعیتی'!B9</f>
        <v>حکم آباد 2</v>
      </c>
      <c r="D9" s="2">
        <f>'اطلاعات جمعیتی'!L9+'اطلاعات جمعیتی'!N9</f>
        <v>0</v>
      </c>
      <c r="E9" s="2">
        <f t="shared" si="0"/>
        <v>0</v>
      </c>
      <c r="F9" s="2">
        <f>'اطلاعات جمعیتی'!K9+'اطلاعات جمعیتی'!L9+'اطلاعات جمعیتی'!M9+'اطلاعات جمعیتی'!N9</f>
        <v>0</v>
      </c>
      <c r="G9" s="2">
        <f>F9*H4</f>
        <v>0</v>
      </c>
      <c r="H9" s="15"/>
    </row>
    <row r="10" spans="1:8" ht="24" customHeight="1" x14ac:dyDescent="0.2">
      <c r="A10" s="3">
        <v>7</v>
      </c>
      <c r="B10" s="3">
        <v>7</v>
      </c>
      <c r="C10" s="2" t="str">
        <f>'اطلاعات جمعیتی'!B10</f>
        <v>کلاته عرب</v>
      </c>
      <c r="D10" s="2">
        <f>'اطلاعات جمعیتی'!L10+'اطلاعات جمعیتی'!N10</f>
        <v>0</v>
      </c>
      <c r="E10" s="2">
        <f t="shared" si="0"/>
        <v>0</v>
      </c>
      <c r="F10" s="2">
        <f>'اطلاعات جمعیتی'!K10+'اطلاعات جمعیتی'!L10+'اطلاعات جمعیتی'!M10+'اطلاعات جمعیتی'!N10</f>
        <v>0</v>
      </c>
      <c r="G10" s="2">
        <f>F10*H4</f>
        <v>0</v>
      </c>
      <c r="H10" s="15"/>
    </row>
    <row r="11" spans="1:8" ht="24" customHeight="1" x14ac:dyDescent="0.2">
      <c r="A11" s="3">
        <v>8</v>
      </c>
      <c r="B11" s="3">
        <v>8</v>
      </c>
      <c r="C11" s="2" t="str">
        <f>'اطلاعات جمعیتی'!B11</f>
        <v>رحمت آباد</v>
      </c>
      <c r="D11" s="2">
        <f>'اطلاعات جمعیتی'!L11+'اطلاعات جمعیتی'!N11</f>
        <v>0</v>
      </c>
      <c r="E11" s="2">
        <f t="shared" si="0"/>
        <v>0</v>
      </c>
      <c r="F11" s="2">
        <f>'اطلاعات جمعیتی'!K11+'اطلاعات جمعیتی'!L11+'اطلاعات جمعیتی'!M11+'اطلاعات جمعیتی'!N11</f>
        <v>0</v>
      </c>
      <c r="G11" s="2">
        <f>F11*H4</f>
        <v>0</v>
      </c>
      <c r="H11" s="15"/>
    </row>
    <row r="12" spans="1:8" ht="24" customHeight="1" x14ac:dyDescent="0.2">
      <c r="A12" s="6"/>
      <c r="B12" s="6"/>
      <c r="C12" s="2" t="str">
        <f>'اطلاعات جمعیتی'!B12</f>
        <v>مرکز</v>
      </c>
      <c r="D12" s="2">
        <f>'اطلاعات جمعیتی'!L12+'اطلاعات جمعیتی'!N12</f>
        <v>0</v>
      </c>
      <c r="E12" s="2">
        <f t="shared" si="0"/>
        <v>0</v>
      </c>
      <c r="F12" s="2">
        <f>'اطلاعات جمعیتی'!K12+'اطلاعات جمعیتی'!L12+'اطلاعات جمعیتی'!M12+'اطلاعات جمعیتی'!N12</f>
        <v>0</v>
      </c>
      <c r="G12" s="2">
        <f>F12*H4</f>
        <v>0</v>
      </c>
      <c r="H12" s="8"/>
    </row>
    <row r="13" spans="1:8" ht="24" customHeight="1" x14ac:dyDescent="0.2"/>
    <row r="14" spans="1:8" ht="39" customHeight="1" x14ac:dyDescent="0.2"/>
    <row r="15" spans="1:8" ht="50.25" customHeight="1" x14ac:dyDescent="0.2"/>
    <row r="16" spans="1:8" ht="32.25" customHeight="1" x14ac:dyDescent="0.2"/>
    <row r="17" ht="44.25" customHeight="1" x14ac:dyDescent="0.2"/>
  </sheetData>
  <mergeCells count="6">
    <mergeCell ref="A1:A3"/>
    <mergeCell ref="C1:C3"/>
    <mergeCell ref="D1:G1"/>
    <mergeCell ref="D2:E2"/>
    <mergeCell ref="F2:G2"/>
    <mergeCell ref="B1:B3"/>
  </mergeCells>
  <pageMargins left="0.7" right="0.7" top="0.75" bottom="0.75" header="0.3" footer="0.3"/>
  <pageSetup paperSize="9" scale="52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اطلاعات جمعیتی</vt:lpstr>
      <vt:lpstr>اماکن </vt:lpstr>
      <vt:lpstr>مکمل یاری دانش آموزان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paya</dc:creator>
  <cp:lastModifiedBy>paya</cp:lastModifiedBy>
  <dcterms:created xsi:type="dcterms:W3CDTF">2023-02-02T12:52:25Z</dcterms:created>
  <dcterms:modified xsi:type="dcterms:W3CDTF">2023-02-10T15:15:50Z</dcterms:modified>
</cp:coreProperties>
</file>