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تغذیه شبکه\آماری فرم خام\اماری مراقب\"/>
    </mc:Choice>
  </mc:AlternateContent>
  <bookViews>
    <workbookView xWindow="0" yWindow="0" windowWidth="24000" windowHeight="10890" activeTab="5"/>
  </bookViews>
  <sheets>
    <sheet name="مادران" sheetId="4" r:id="rId1"/>
    <sheet name="سالمندان" sheetId="3" r:id="rId2"/>
    <sheet name="میانسالان" sheetId="5" r:id="rId3"/>
    <sheet name="جوانان" sheetId="7" r:id="rId4"/>
    <sheet name="نوجوانان" sheetId="9" r:id="rId5"/>
    <sheet name="کودکان" sheetId="10" r:id="rId6"/>
  </sheets>
  <definedNames>
    <definedName name="_xlnm._FilterDatabase" localSheetId="3" hidden="1">جوانان!$A$1:$E$1</definedName>
    <definedName name="_xlnm._FilterDatabase" localSheetId="1" hidden="1">سالمندان!$A$1:$G$1</definedName>
    <definedName name="_xlnm._FilterDatabase" localSheetId="5" hidden="1">کودکان!$A$1:$L$1</definedName>
    <definedName name="_xlnm._FilterDatabase" localSheetId="0" hidden="1">مادران!$A$1:$P$1</definedName>
    <definedName name="_xlnm._FilterDatabase" localSheetId="2" hidden="1">میانسالان!$A$1:$E$1</definedName>
    <definedName name="_xlnm._FilterDatabase" localSheetId="4" hidden="1">نوجوانان!$A$1:$J$2</definedName>
  </definedNames>
  <calcPr calcId="162913"/>
</workbook>
</file>

<file path=xl/calcChain.xml><?xml version="1.0" encoding="utf-8"?>
<calcChain xmlns="http://schemas.openxmlformats.org/spreadsheetml/2006/main">
  <c r="L3" i="10" l="1"/>
  <c r="L4" i="10"/>
  <c r="L5" i="10"/>
  <c r="L6" i="10"/>
  <c r="L7" i="10"/>
  <c r="L8" i="10"/>
  <c r="K3" i="10"/>
  <c r="K4" i="10"/>
  <c r="K5" i="10"/>
  <c r="K6" i="10"/>
  <c r="K7" i="10"/>
  <c r="K8" i="10"/>
  <c r="J3" i="9"/>
  <c r="J4" i="9"/>
  <c r="J5" i="9"/>
  <c r="J6" i="9"/>
  <c r="J7" i="9"/>
  <c r="J8" i="9"/>
  <c r="I3" i="9"/>
  <c r="I4" i="9"/>
  <c r="I5" i="9"/>
  <c r="I6" i="9"/>
  <c r="I7" i="9"/>
  <c r="I8" i="9"/>
  <c r="H3" i="9"/>
  <c r="H4" i="9"/>
  <c r="H5" i="9"/>
  <c r="H6" i="9"/>
  <c r="H7" i="9"/>
  <c r="H8" i="9"/>
  <c r="E3" i="7"/>
  <c r="E4" i="7"/>
  <c r="E5" i="7"/>
  <c r="E6" i="7"/>
  <c r="E7" i="7"/>
  <c r="E8" i="7"/>
  <c r="E3" i="5"/>
  <c r="E4" i="5"/>
  <c r="E5" i="5"/>
  <c r="E6" i="5"/>
  <c r="E7" i="5"/>
  <c r="E8" i="5"/>
  <c r="G3" i="3"/>
  <c r="G4" i="3"/>
  <c r="G5" i="3"/>
  <c r="G6" i="3"/>
  <c r="G7" i="3"/>
  <c r="G8" i="3"/>
  <c r="F3" i="3"/>
  <c r="F4" i="3"/>
  <c r="F5" i="3"/>
  <c r="F6" i="3"/>
  <c r="F7" i="3"/>
  <c r="F8" i="3"/>
  <c r="P3" i="4"/>
  <c r="P4" i="4"/>
  <c r="P5" i="4"/>
  <c r="P6" i="4"/>
  <c r="P7" i="4"/>
  <c r="P8" i="4"/>
  <c r="O3" i="4"/>
  <c r="O4" i="4"/>
  <c r="O5" i="4"/>
  <c r="O6" i="4"/>
  <c r="O7" i="4"/>
  <c r="O8" i="4"/>
  <c r="N3" i="4"/>
  <c r="N4" i="4"/>
  <c r="N5" i="4"/>
  <c r="N6" i="4"/>
  <c r="N7" i="4"/>
  <c r="N8" i="4"/>
  <c r="M3" i="4"/>
  <c r="M4" i="4"/>
  <c r="M5" i="4"/>
  <c r="M6" i="4"/>
  <c r="M7" i="4"/>
  <c r="M8" i="4"/>
  <c r="L3" i="4"/>
  <c r="L4" i="4"/>
  <c r="L5" i="4"/>
  <c r="L6" i="4"/>
  <c r="L7" i="4"/>
  <c r="L8" i="4"/>
  <c r="H2" i="9"/>
  <c r="I2" i="9"/>
  <c r="J2" i="9"/>
  <c r="K2" i="10" l="1"/>
  <c r="L2" i="10"/>
  <c r="E2" i="7" l="1"/>
  <c r="E2" i="5"/>
  <c r="G2" i="3"/>
  <c r="F2" i="3"/>
  <c r="P2" i="4"/>
  <c r="O2" i="4"/>
  <c r="N2" i="4"/>
  <c r="M2" i="4"/>
  <c r="L2" i="4"/>
</calcChain>
</file>

<file path=xl/sharedStrings.xml><?xml version="1.0" encoding="utf-8"?>
<sst xmlns="http://schemas.openxmlformats.org/spreadsheetml/2006/main" count="139" uniqueCount="50">
  <si>
    <t>نام استان</t>
  </si>
  <si>
    <t>نام دانشگاه/ دانشکده</t>
  </si>
  <si>
    <t>1- تعداد مادران بارداری که اولین خدمت بارداری را دریافت کرده اند (کد 114366 از گزارش های دوره ای اداره سلامت مادران در سال 1400)</t>
  </si>
  <si>
    <t>2- تعداد مادرانی که متناسب با سن بارداری حداقل مراقبت را دریافت کرده اند (کد 111350 از گزارش های دوره ای اداره سلامت مادران در سال 1400)</t>
  </si>
  <si>
    <t>3- تعداد مادرانی که متناسب با سن بارداری حداقل مراقبت را دریافت کرده اند (کد 111360 از گزارش های دوره ای اداره سلامت مادران در سال 1400)</t>
  </si>
  <si>
    <t>4- تعداد مادران که حداقل دو بار پس از زایمان مراقبت شده اند (کد 112524 از گزارش های دوره ای اداره سلامت مادران در سال 1400)</t>
  </si>
  <si>
    <t>8- تعداد سالمندانی که حداقل یک بار خدمت گرفته (کد 114225 از گزارش های دوره ای اداره سلامت سالمندان در سال 1400)</t>
  </si>
  <si>
    <t>9- تعداد افراد میانسال (59- 30 سال) که حداقل یک خدمت ارزیابی دوره ای سلامت میانسالان برای آنها انجام شده است (کد 113103 از گزارش های دوره ای اداره سلامت میانسالان در سال 1400)</t>
  </si>
  <si>
    <t>14- تعداد کل دانش آموزان دختر متوسطه دوره اول و دوم در سال 1400 (براساس فرم مکمل یاری دانش آموزان)</t>
  </si>
  <si>
    <t>15-تعداد کل دانش آموزان پسر متوسطه دوره اول و دوم در سال 1400 (براساس فرم مکمل یاری دانش آموزان)</t>
  </si>
  <si>
    <t>16- تعداد کودکانی که خدمت ارزیابی رشد کودک کمتر از 5 سال (6 ماهگی) برای آنها انجام شده است ( کد 24061 در فعالیت کاربران سامانه در سال 1400)</t>
  </si>
  <si>
    <t>17- تعداد کودکانی که خدمت ارزیابی رشد کودک کمتر از 5 سال (9 ماهگی) برای آنها انجام شده است ( کد 24063 در فعالیت کاربران سامانه در سال 1400)</t>
  </si>
  <si>
    <t>18- تعداد کودکانی که خدمت ارزیابی رشد کودک کمتر از 5 سال (1 سالگی) برای آنها انجام شده است ( کد 24064 در فعالیت کاربران سامانه در سال 1400)</t>
  </si>
  <si>
    <t>19- تعداد کودکانی که خدمت ارزیابی رشد کودک کمتر از 5 سال (15 ماهگی) برای آنها انجام شده است ( کد 24065 در فعالیت کاربران سامانه در سال 1400)</t>
  </si>
  <si>
    <t>20- تعداد کودکانی که خدمت ارزیابی رشد کودک کمتر از 5 سال (18 ماهگی) برای آنها انجام شده است ( کد 24066 در فعالیت کاربران سامانه در سال 1400)</t>
  </si>
  <si>
    <t>22- تعداد قرص اسید فولیک به همراه ید ثبت شده توسط غیرپزشک در سال 1400</t>
  </si>
  <si>
    <t>23- تعداد قرص مولتی ویتامین ثبت شده توسط غیرپزشک برای مادر باردار در سال 1400</t>
  </si>
  <si>
    <t>24- تعداد قرص قرص آهن ثبت شده توسط غیرپزشک برای مادر باردار در سال 1400</t>
  </si>
  <si>
    <t>25- تعداد پرل 1000 واحدی ویتامین د3 ثبت شده توسط غیرپزشک برای مادر باردار در سال 1400</t>
  </si>
  <si>
    <t>26- تعداد قطره آ+د ثبت شده برای کودکان توسط غیرپزشک در سال 1400</t>
  </si>
  <si>
    <t>27- تعداد قطره مولتی ویتامین ثبت شده برای کودکان توسط غیرپزشک در سال 1400</t>
  </si>
  <si>
    <t>28- تعداد قطره آهن ثبت شده برای کودکان توسط غیرپزشک در سال 1400</t>
  </si>
  <si>
    <t>29- تعداد قرص کلسیم/ کلسیم دی، ثبت شده برای سالمندان توسط غیرپزشک در سال 1400</t>
  </si>
  <si>
    <t>30- تعداد پرل 50000 واحدی ویتامین د3، ثبت شده برای سالمندان توسط غیرپزشک در سال 1400</t>
  </si>
  <si>
    <t>31- تعداد پرل 50000 واحدی ویتامین د3، ثبت شده برای میانسالان توسط غیرپزشک در سال 1400</t>
  </si>
  <si>
    <t>32- تعداد پرل 50000 واحدی ویتامین د3، ثبت شده برای جوانان (29- 18 سال) توسط غیرپزشک در سال 1400</t>
  </si>
  <si>
    <t>35- تعداد کل دانش آموزان دختر متوسطه دوره اول و دوم تحت پوشش برنامه آهن یاری (براساس فرم مکمل یاری دانش آموزان)</t>
  </si>
  <si>
    <t>خراسان رضوی</t>
  </si>
  <si>
    <t>10- تعداد افراد جوان (29- 18 سال) که حداقل یک خدمت ارزیابی دوره ای (با کد 6664، 6931 ، 7524، 7519 و 7517) توسط غیرپزشک برای آنها انجام شده است. (انتخاب همزمان کدهای 6664، 6931 ، 7524، 7519 و 7517 در فعالیت کاربران سامانه در سال 1400)</t>
  </si>
  <si>
    <t>21- تعداد قرص اسید فولیک ثبت شده توسط غیرپزشک در سال 1400</t>
  </si>
  <si>
    <t>36- تعداد کل دانش آموزان دختر متوسطه دوره اول و دوم تحت پوشش ويتامين 50000 واحدی دی3 (براساس فرم مکمل یاری دانش آموزان)</t>
  </si>
  <si>
    <t>37- تعداد کل دانش آموزان پسر متوسطه دوره اول و دوم تحت پوشش ويتامين 50000 واحدی دی3 (براساس فرم مکمل یاری دانش آموزان)</t>
  </si>
  <si>
    <t>درصد پوشش اسید فولیک مادر باردار</t>
  </si>
  <si>
    <t>درصد پوشش اسید فولیک با ید مادر باردار</t>
  </si>
  <si>
    <t>درصد پوشش مولتی ویتامین/مینرال مادر باردار</t>
  </si>
  <si>
    <t>درصد پوشش آهن مادر باردار</t>
  </si>
  <si>
    <t>درصد پوشش ویتامین دی 1000 واحدی مادر باردار</t>
  </si>
  <si>
    <t>درصد پوشش مکمل کلسیم در سالمندان</t>
  </si>
  <si>
    <t>درصد پوشش ویتامین دی در سالمندان</t>
  </si>
  <si>
    <t>درصد پوشش مکمل ویتامین دی در میانسالان</t>
  </si>
  <si>
    <t>درصد پوشش مکمل ویتامین دی در جوانان</t>
  </si>
  <si>
    <t>درصد پوشش مکمل آهن دانش اموزان دختر</t>
  </si>
  <si>
    <t>درصد پوشش مکمل ویتامین دی دانش آموزان دختر</t>
  </si>
  <si>
    <t>درصد پوشش مکمل ویتامین دی دانش آموزان پسر</t>
  </si>
  <si>
    <t>درصد پوشش قطره آهن در کودکان 6تا 24 ماهه</t>
  </si>
  <si>
    <t>درصد پوشش قطره های مولتی+آد کودکان زیر 2 سال</t>
  </si>
  <si>
    <t>جوین</t>
  </si>
  <si>
    <t>دانشگاه</t>
  </si>
  <si>
    <t xml:space="preserve">مرکز </t>
  </si>
  <si>
    <t>مرکز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</si>
</sst>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scheme val="minor"/>
    </font>
    <font>
      <sz val="10"/>
      <color theme="1" tint="4.9989318521683403E-2"/>
      <name val="Arial"/>
      <family val="2"/>
      <scheme val="minor"/>
    </font>
    <font>
      <sz val="10"/>
      <color rgb="FF000000"/>
      <name val="Arial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6" borderId="0" xfId="0" applyFont="1" applyFill="1" applyAlignment="1">
      <alignment horizontal="center" vertical="center"/>
    </xf>
    <xf numFmtId="0" fontId="0" fillId="4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9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0" fillId="11" borderId="0" xfId="0" applyFont="1" applyFill="1" applyAlignment="1">
      <alignment horizontal="center" vertical="center"/>
    </xf>
    <xf numFmtId="0" fontId="0" fillId="8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11" borderId="0" xfId="0" applyFont="1" applyFill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0" fontId="0" fillId="3" borderId="0" xfId="0" applyFont="1" applyFill="1" applyAlignment="1"/>
    <xf numFmtId="0" fontId="3" fillId="12" borderId="1" xfId="0" applyFont="1" applyFill="1" applyBorder="1" applyAlignment="1">
      <alignment horizontal="center" vertical="center" wrapText="1"/>
    </xf>
    <xf numFmtId="0" fontId="3" fillId="12" borderId="0" xfId="0" applyFont="1" applyFill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 readingOrder="2"/>
    </xf>
    <xf numFmtId="0" fontId="0" fillId="0" borderId="0" xfId="0" applyFont="1" applyFill="1" applyAlignment="1"/>
    <xf numFmtId="164" fontId="0" fillId="0" borderId="2" xfId="0" applyNumberFormat="1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0" fillId="0" borderId="2" xfId="0" applyFont="1" applyBorder="1" applyAlignment="1"/>
    <xf numFmtId="164" fontId="3" fillId="0" borderId="2" xfId="0" applyNumberFormat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164" fontId="3" fillId="13" borderId="1" xfId="0" applyNumberFormat="1" applyFont="1" applyFill="1" applyBorder="1" applyAlignment="1">
      <alignment horizontal="center" vertical="center" wrapText="1"/>
    </xf>
    <xf numFmtId="164" fontId="3" fillId="14" borderId="1" xfId="0" applyNumberFormat="1" applyFont="1" applyFill="1" applyBorder="1" applyAlignment="1">
      <alignment horizontal="center" vertical="center" wrapText="1"/>
    </xf>
    <xf numFmtId="164" fontId="3" fillId="15" borderId="1" xfId="0" applyNumberFormat="1" applyFont="1" applyFill="1" applyBorder="1" applyAlignment="1">
      <alignment horizontal="center" vertical="center" wrapText="1"/>
    </xf>
    <xf numFmtId="0" fontId="3" fillId="16" borderId="2" xfId="0" applyFont="1" applyFill="1" applyBorder="1" applyAlignment="1">
      <alignment horizontal="center" vertical="center"/>
    </xf>
    <xf numFmtId="0" fontId="3" fillId="16" borderId="0" xfId="0" applyFont="1" applyFill="1" applyAlignment="1">
      <alignment horizontal="center" vertical="center"/>
    </xf>
    <xf numFmtId="0" fontId="0" fillId="16" borderId="0" xfId="0" applyFont="1" applyFill="1" applyAlignment="1"/>
    <xf numFmtId="0" fontId="2" fillId="16" borderId="2" xfId="0" applyFont="1" applyFill="1" applyBorder="1" applyAlignment="1">
      <alignment horizontal="center" vertical="center"/>
    </xf>
    <xf numFmtId="164" fontId="4" fillId="14" borderId="1" xfId="0" applyNumberFormat="1" applyFont="1" applyFill="1" applyBorder="1" applyAlignment="1">
      <alignment horizontal="center" vertical="center" wrapText="1"/>
    </xf>
    <xf numFmtId="0" fontId="0" fillId="16" borderId="2" xfId="0" applyFont="1" applyFill="1" applyBorder="1" applyAlignment="1"/>
    <xf numFmtId="0" fontId="0" fillId="16" borderId="0" xfId="0" applyFont="1" applyFill="1" applyAlignment="1">
      <alignment horizontal="center" vertical="center"/>
    </xf>
    <xf numFmtId="0" fontId="2" fillId="13" borderId="1" xfId="0" applyFont="1" applyFill="1" applyBorder="1" applyAlignment="1">
      <alignment horizontal="center" vertical="center" wrapText="1"/>
    </xf>
    <xf numFmtId="0" fontId="0" fillId="16" borderId="2" xfId="0" applyFont="1" applyFill="1" applyBorder="1" applyAlignment="1">
      <alignment horizontal="center" vertical="center"/>
    </xf>
    <xf numFmtId="164" fontId="4" fillId="17" borderId="1" xfId="0" applyNumberFormat="1" applyFont="1" applyFill="1" applyBorder="1" applyAlignment="1">
      <alignment horizontal="center" vertical="center" wrapText="1"/>
    </xf>
    <xf numFmtId="164" fontId="3" fillId="18" borderId="1" xfId="0" applyNumberFormat="1" applyFont="1" applyFill="1" applyBorder="1" applyAlignment="1">
      <alignment horizontal="center" vertical="center" wrapText="1"/>
    </xf>
    <xf numFmtId="164" fontId="3" fillId="17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99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rightToLeft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L2" sqref="L2"/>
    </sheetView>
  </sheetViews>
  <sheetFormatPr defaultRowHeight="12.75" x14ac:dyDescent="0.2"/>
  <cols>
    <col min="1" max="11" width="17.5703125" customWidth="1"/>
    <col min="12" max="16" width="9.140625" style="30"/>
  </cols>
  <sheetData>
    <row r="1" spans="1:16" ht="142.5" customHeight="1" x14ac:dyDescent="0.2">
      <c r="A1" s="10" t="s">
        <v>0</v>
      </c>
      <c r="B1" s="10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6" t="s">
        <v>29</v>
      </c>
      <c r="H1" s="6" t="s">
        <v>15</v>
      </c>
      <c r="I1" s="6" t="s">
        <v>16</v>
      </c>
      <c r="J1" s="6" t="s">
        <v>17</v>
      </c>
      <c r="K1" s="6" t="s">
        <v>18</v>
      </c>
      <c r="L1" s="43" t="s">
        <v>32</v>
      </c>
      <c r="M1" s="43" t="s">
        <v>33</v>
      </c>
      <c r="N1" s="37" t="s">
        <v>34</v>
      </c>
      <c r="O1" s="37" t="s">
        <v>35</v>
      </c>
      <c r="P1" s="43" t="s">
        <v>36</v>
      </c>
    </row>
    <row r="2" spans="1:16" x14ac:dyDescent="0.2">
      <c r="A2" s="42" t="s">
        <v>27</v>
      </c>
      <c r="B2" s="42" t="s">
        <v>47</v>
      </c>
      <c r="C2" s="42">
        <v>5645</v>
      </c>
      <c r="D2" s="42">
        <v>1409</v>
      </c>
      <c r="E2" s="42">
        <v>3635</v>
      </c>
      <c r="F2" s="42">
        <v>4686</v>
      </c>
      <c r="G2" s="32">
        <v>105235</v>
      </c>
      <c r="H2" s="32">
        <v>210014</v>
      </c>
      <c r="I2" s="42">
        <v>229849</v>
      </c>
      <c r="J2" s="42">
        <v>982990</v>
      </c>
      <c r="K2" s="42">
        <v>909037</v>
      </c>
      <c r="L2" s="31">
        <f t="shared" ref="L2:L8" si="0">(G2*100)/(C2*90)</f>
        <v>20.71351244956205</v>
      </c>
      <c r="M2" s="31">
        <f t="shared" ref="M2:M8" si="1">(H2*100)/(C2*90)</f>
        <v>41.337269953744709</v>
      </c>
      <c r="N2" s="31">
        <f t="shared" ref="N2:N8" si="2">(I2*100)/((D2+E2+F2)*240)</f>
        <v>9.8427971908187732</v>
      </c>
      <c r="O2" s="31">
        <f t="shared" ref="O2:O8" si="3">(J2*100)/((D2+E2+F2)*240)</f>
        <v>42.094467283316206</v>
      </c>
      <c r="P2" s="31">
        <f t="shared" ref="P2:P8" si="4">(K2*100)/((D2+E2)*270)</f>
        <v>66.748685640438211</v>
      </c>
    </row>
    <row r="3" spans="1:16" x14ac:dyDescent="0.2">
      <c r="A3" s="39" t="s">
        <v>27</v>
      </c>
      <c r="B3" s="39" t="s">
        <v>46</v>
      </c>
      <c r="C3" s="42">
        <v>5645</v>
      </c>
      <c r="D3" s="42">
        <v>1409</v>
      </c>
      <c r="E3" s="44"/>
      <c r="F3" s="44"/>
      <c r="G3" s="33"/>
      <c r="H3" s="33"/>
      <c r="I3" s="33"/>
      <c r="J3" s="33"/>
      <c r="K3" s="33"/>
      <c r="L3" s="31">
        <f t="shared" si="0"/>
        <v>0</v>
      </c>
      <c r="M3" s="31">
        <f t="shared" si="1"/>
        <v>0</v>
      </c>
      <c r="N3" s="31">
        <f t="shared" si="2"/>
        <v>0</v>
      </c>
      <c r="O3" s="31">
        <f t="shared" si="3"/>
        <v>0</v>
      </c>
      <c r="P3" s="31">
        <f t="shared" si="4"/>
        <v>0</v>
      </c>
    </row>
    <row r="4" spans="1:16" x14ac:dyDescent="0.2">
      <c r="A4" s="39" t="s">
        <v>27</v>
      </c>
      <c r="B4" s="39" t="s">
        <v>48</v>
      </c>
      <c r="C4" s="42">
        <v>5645</v>
      </c>
      <c r="D4" s="42">
        <v>1409</v>
      </c>
      <c r="E4" s="44"/>
      <c r="F4" s="44"/>
      <c r="G4" s="33"/>
      <c r="H4" s="33"/>
      <c r="I4" s="33"/>
      <c r="J4" s="33"/>
      <c r="K4" s="33"/>
      <c r="L4" s="31">
        <f t="shared" si="0"/>
        <v>0</v>
      </c>
      <c r="M4" s="31">
        <f t="shared" si="1"/>
        <v>0</v>
      </c>
      <c r="N4" s="31">
        <f t="shared" si="2"/>
        <v>0</v>
      </c>
      <c r="O4" s="31">
        <f t="shared" si="3"/>
        <v>0</v>
      </c>
      <c r="P4" s="31">
        <f t="shared" si="4"/>
        <v>0</v>
      </c>
    </row>
    <row r="5" spans="1:16" x14ac:dyDescent="0.2">
      <c r="A5" s="39" t="s">
        <v>27</v>
      </c>
      <c r="B5" s="39" t="s">
        <v>48</v>
      </c>
      <c r="C5" s="42">
        <v>5645</v>
      </c>
      <c r="D5" s="42">
        <v>1409</v>
      </c>
      <c r="E5" s="44"/>
      <c r="F5" s="44"/>
      <c r="G5" s="33"/>
      <c r="H5" s="33"/>
      <c r="I5" s="33"/>
      <c r="J5" s="33"/>
      <c r="K5" s="33"/>
      <c r="L5" s="31">
        <f t="shared" si="0"/>
        <v>0</v>
      </c>
      <c r="M5" s="31">
        <f t="shared" si="1"/>
        <v>0</v>
      </c>
      <c r="N5" s="31">
        <f t="shared" si="2"/>
        <v>0</v>
      </c>
      <c r="O5" s="31">
        <f t="shared" si="3"/>
        <v>0</v>
      </c>
      <c r="P5" s="31">
        <f t="shared" si="4"/>
        <v>0</v>
      </c>
    </row>
    <row r="6" spans="1:16" x14ac:dyDescent="0.2">
      <c r="A6" s="39" t="s">
        <v>27</v>
      </c>
      <c r="B6" s="39" t="s">
        <v>48</v>
      </c>
      <c r="C6" s="42">
        <v>5645</v>
      </c>
      <c r="D6" s="42">
        <v>1409</v>
      </c>
      <c r="E6" s="44"/>
      <c r="F6" s="44"/>
      <c r="G6" s="33"/>
      <c r="H6" s="33"/>
      <c r="I6" s="33"/>
      <c r="J6" s="33"/>
      <c r="K6" s="33"/>
      <c r="L6" s="31">
        <f t="shared" si="0"/>
        <v>0</v>
      </c>
      <c r="M6" s="31">
        <f t="shared" si="1"/>
        <v>0</v>
      </c>
      <c r="N6" s="31">
        <f t="shared" si="2"/>
        <v>0</v>
      </c>
      <c r="O6" s="31">
        <f t="shared" si="3"/>
        <v>0</v>
      </c>
      <c r="P6" s="31">
        <f t="shared" si="4"/>
        <v>0</v>
      </c>
    </row>
    <row r="7" spans="1:16" x14ac:dyDescent="0.2">
      <c r="A7" s="39" t="s">
        <v>27</v>
      </c>
      <c r="B7" s="39" t="s">
        <v>48</v>
      </c>
      <c r="C7" s="42">
        <v>5645</v>
      </c>
      <c r="D7" s="42">
        <v>1409</v>
      </c>
      <c r="E7" s="44"/>
      <c r="F7" s="44"/>
      <c r="G7" s="33"/>
      <c r="H7" s="33"/>
      <c r="I7" s="33"/>
      <c r="J7" s="33"/>
      <c r="K7" s="33"/>
      <c r="L7" s="31">
        <f t="shared" si="0"/>
        <v>0</v>
      </c>
      <c r="M7" s="31">
        <f t="shared" si="1"/>
        <v>0</v>
      </c>
      <c r="N7" s="31">
        <f t="shared" si="2"/>
        <v>0</v>
      </c>
      <c r="O7" s="31">
        <f t="shared" si="3"/>
        <v>0</v>
      </c>
      <c r="P7" s="31">
        <f t="shared" si="4"/>
        <v>0</v>
      </c>
    </row>
    <row r="8" spans="1:16" x14ac:dyDescent="0.2">
      <c r="A8" s="39" t="s">
        <v>27</v>
      </c>
      <c r="B8" s="39" t="s">
        <v>48</v>
      </c>
      <c r="C8" s="42">
        <v>5645</v>
      </c>
      <c r="D8" s="42">
        <v>1409</v>
      </c>
      <c r="E8" s="44"/>
      <c r="F8" s="44"/>
      <c r="G8" s="33"/>
      <c r="H8" s="33"/>
      <c r="I8" s="33"/>
      <c r="J8" s="33"/>
      <c r="K8" s="33"/>
      <c r="L8" s="31">
        <f t="shared" si="0"/>
        <v>0</v>
      </c>
      <c r="M8" s="31">
        <f t="shared" si="1"/>
        <v>0</v>
      </c>
      <c r="N8" s="31">
        <f t="shared" si="2"/>
        <v>0</v>
      </c>
      <c r="O8" s="31">
        <f t="shared" si="3"/>
        <v>0</v>
      </c>
      <c r="P8" s="31">
        <f t="shared" si="4"/>
        <v>0</v>
      </c>
    </row>
  </sheetData>
  <autoFilter ref="A1:P1">
    <sortState ref="A2:X66">
      <sortCondition ref="A1"/>
    </sortState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rightToLeft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9" sqref="B9"/>
    </sheetView>
  </sheetViews>
  <sheetFormatPr defaultColWidth="12.5703125" defaultRowHeight="12.75" x14ac:dyDescent="0.2"/>
  <cols>
    <col min="1" max="2" width="18.85546875" style="11" customWidth="1"/>
    <col min="3" max="3" width="18.85546875" style="3" customWidth="1"/>
    <col min="4" max="5" width="18.85546875" style="2" customWidth="1"/>
    <col min="6" max="6" width="18.85546875" style="8" customWidth="1"/>
    <col min="7" max="7" width="12.5703125" style="8"/>
    <col min="8" max="16384" width="12.5703125" style="5"/>
  </cols>
  <sheetData>
    <row r="1" spans="1:7" s="9" customFormat="1" ht="129.75" customHeight="1" x14ac:dyDescent="0.2">
      <c r="A1" s="10" t="s">
        <v>0</v>
      </c>
      <c r="B1" s="10" t="s">
        <v>1</v>
      </c>
      <c r="C1" s="46" t="s">
        <v>6</v>
      </c>
      <c r="D1" s="46" t="s">
        <v>22</v>
      </c>
      <c r="E1" s="46" t="s">
        <v>23</v>
      </c>
      <c r="F1" s="48" t="s">
        <v>37</v>
      </c>
      <c r="G1" s="48" t="s">
        <v>38</v>
      </c>
    </row>
    <row r="2" spans="1:7" x14ac:dyDescent="0.2">
      <c r="A2" s="42" t="s">
        <v>27</v>
      </c>
      <c r="B2" s="42" t="s">
        <v>47</v>
      </c>
      <c r="C2" s="42">
        <v>29940</v>
      </c>
      <c r="D2" s="42">
        <v>129003</v>
      </c>
      <c r="E2" s="42">
        <v>221102</v>
      </c>
      <c r="F2" s="31">
        <f t="shared" ref="F2:F8" si="0">(D2*100)/(C2*360)</f>
        <v>1.1968659541304831</v>
      </c>
      <c r="G2" s="31">
        <f t="shared" ref="G2:G8" si="1">(E2*100)/(C2*12)</f>
        <v>61.54030282787798</v>
      </c>
    </row>
    <row r="3" spans="1:7" x14ac:dyDescent="0.2">
      <c r="A3" s="39" t="s">
        <v>27</v>
      </c>
      <c r="B3" s="39" t="s">
        <v>46</v>
      </c>
      <c r="C3" s="47"/>
      <c r="D3" s="47"/>
      <c r="E3" s="47"/>
      <c r="F3" s="31" t="e">
        <f t="shared" si="0"/>
        <v>#DIV/0!</v>
      </c>
      <c r="G3" s="31" t="e">
        <f t="shared" si="1"/>
        <v>#DIV/0!</v>
      </c>
    </row>
    <row r="4" spans="1:7" x14ac:dyDescent="0.2">
      <c r="A4" s="39" t="s">
        <v>27</v>
      </c>
      <c r="B4" s="39" t="s">
        <v>49</v>
      </c>
      <c r="C4" s="47"/>
      <c r="D4" s="47"/>
      <c r="E4" s="47"/>
      <c r="F4" s="31" t="e">
        <f t="shared" si="0"/>
        <v>#DIV/0!</v>
      </c>
      <c r="G4" s="31" t="e">
        <f t="shared" si="1"/>
        <v>#DIV/0!</v>
      </c>
    </row>
    <row r="5" spans="1:7" x14ac:dyDescent="0.2">
      <c r="A5" s="39" t="s">
        <v>27</v>
      </c>
      <c r="B5" s="39" t="s">
        <v>49</v>
      </c>
      <c r="C5" s="47"/>
      <c r="D5" s="47"/>
      <c r="E5" s="47"/>
      <c r="F5" s="31" t="e">
        <f t="shared" si="0"/>
        <v>#DIV/0!</v>
      </c>
      <c r="G5" s="31" t="e">
        <f t="shared" si="1"/>
        <v>#DIV/0!</v>
      </c>
    </row>
    <row r="6" spans="1:7" x14ac:dyDescent="0.2">
      <c r="A6" s="39" t="s">
        <v>27</v>
      </c>
      <c r="B6" s="39" t="s">
        <v>49</v>
      </c>
      <c r="C6" s="47"/>
      <c r="D6" s="47"/>
      <c r="E6" s="47"/>
      <c r="F6" s="31" t="e">
        <f t="shared" si="0"/>
        <v>#DIV/0!</v>
      </c>
      <c r="G6" s="31" t="e">
        <f t="shared" si="1"/>
        <v>#DIV/0!</v>
      </c>
    </row>
    <row r="7" spans="1:7" x14ac:dyDescent="0.2">
      <c r="A7" s="39" t="s">
        <v>27</v>
      </c>
      <c r="B7" s="39" t="s">
        <v>49</v>
      </c>
      <c r="C7" s="47"/>
      <c r="D7" s="47"/>
      <c r="E7" s="47"/>
      <c r="F7" s="31" t="e">
        <f t="shared" si="0"/>
        <v>#DIV/0!</v>
      </c>
      <c r="G7" s="31" t="e">
        <f t="shared" si="1"/>
        <v>#DIV/0!</v>
      </c>
    </row>
    <row r="8" spans="1:7" x14ac:dyDescent="0.2">
      <c r="A8" s="39" t="s">
        <v>27</v>
      </c>
      <c r="B8" s="39" t="s">
        <v>49</v>
      </c>
      <c r="C8" s="47"/>
      <c r="D8" s="47"/>
      <c r="E8" s="47"/>
      <c r="F8" s="31" t="e">
        <f t="shared" si="0"/>
        <v>#DIV/0!</v>
      </c>
      <c r="G8" s="31" t="e">
        <f t="shared" si="1"/>
        <v>#DIV/0!</v>
      </c>
    </row>
    <row r="9" spans="1:7" x14ac:dyDescent="0.2">
      <c r="A9" s="45"/>
      <c r="B9" s="45"/>
      <c r="C9" s="45"/>
      <c r="D9" s="45"/>
      <c r="E9" s="45"/>
    </row>
    <row r="10" spans="1:7" x14ac:dyDescent="0.2">
      <c r="A10" s="45"/>
      <c r="B10" s="45"/>
      <c r="C10" s="45"/>
      <c r="D10" s="45"/>
      <c r="E10" s="45"/>
    </row>
    <row r="11" spans="1:7" x14ac:dyDescent="0.2">
      <c r="A11" s="45"/>
      <c r="B11" s="45"/>
      <c r="C11" s="45"/>
      <c r="D11" s="45"/>
      <c r="E11" s="45"/>
    </row>
    <row r="12" spans="1:7" x14ac:dyDescent="0.2">
      <c r="A12" s="45"/>
      <c r="B12" s="45"/>
      <c r="C12" s="45"/>
      <c r="D12" s="45"/>
      <c r="E12" s="45"/>
    </row>
    <row r="13" spans="1:7" x14ac:dyDescent="0.2">
      <c r="A13" s="45"/>
      <c r="B13" s="45"/>
      <c r="C13" s="45"/>
      <c r="D13" s="45"/>
      <c r="E13" s="45"/>
    </row>
    <row r="14" spans="1:7" x14ac:dyDescent="0.2">
      <c r="A14" s="45"/>
      <c r="B14" s="45"/>
      <c r="C14" s="45"/>
      <c r="D14" s="45"/>
      <c r="E14" s="45"/>
    </row>
    <row r="15" spans="1:7" x14ac:dyDescent="0.2">
      <c r="A15" s="45"/>
      <c r="B15" s="45"/>
      <c r="C15" s="45"/>
      <c r="D15" s="45"/>
      <c r="E15" s="45"/>
    </row>
    <row r="16" spans="1:7" x14ac:dyDescent="0.2">
      <c r="A16" s="45"/>
      <c r="B16" s="45"/>
      <c r="C16" s="45"/>
      <c r="D16" s="45"/>
      <c r="E16" s="45"/>
    </row>
    <row r="17" spans="1:5" x14ac:dyDescent="0.2">
      <c r="A17" s="45"/>
      <c r="B17" s="45"/>
      <c r="C17" s="45"/>
      <c r="D17" s="45"/>
      <c r="E17" s="45"/>
    </row>
    <row r="18" spans="1:5" x14ac:dyDescent="0.2">
      <c r="A18" s="45"/>
      <c r="B18" s="45"/>
      <c r="C18" s="45"/>
      <c r="D18" s="45"/>
      <c r="E18" s="45"/>
    </row>
    <row r="19" spans="1:5" x14ac:dyDescent="0.2">
      <c r="A19" s="45"/>
      <c r="B19" s="45"/>
      <c r="C19" s="45"/>
      <c r="D19" s="45"/>
      <c r="E19" s="45"/>
    </row>
    <row r="20" spans="1:5" x14ac:dyDescent="0.2">
      <c r="A20" s="45"/>
      <c r="B20" s="45"/>
      <c r="C20" s="45"/>
      <c r="D20" s="45"/>
      <c r="E20" s="45"/>
    </row>
    <row r="21" spans="1:5" x14ac:dyDescent="0.2">
      <c r="A21" s="45"/>
      <c r="B21" s="45"/>
      <c r="C21" s="45"/>
      <c r="D21" s="45"/>
      <c r="E21" s="45"/>
    </row>
    <row r="22" spans="1:5" x14ac:dyDescent="0.2">
      <c r="C22" s="45"/>
      <c r="D22" s="45"/>
      <c r="E22" s="45"/>
    </row>
    <row r="23" spans="1:5" x14ac:dyDescent="0.2">
      <c r="C23" s="45"/>
      <c r="D23" s="45"/>
      <c r="E23" s="45"/>
    </row>
    <row r="24" spans="1:5" x14ac:dyDescent="0.2">
      <c r="C24" s="45"/>
      <c r="D24" s="45"/>
      <c r="E24" s="45"/>
    </row>
    <row r="25" spans="1:5" x14ac:dyDescent="0.2">
      <c r="C25" s="45"/>
      <c r="D25" s="45"/>
      <c r="E25" s="45"/>
    </row>
    <row r="26" spans="1:5" x14ac:dyDescent="0.2">
      <c r="C26" s="45"/>
      <c r="D26" s="45"/>
      <c r="E26" s="45"/>
    </row>
    <row r="27" spans="1:5" x14ac:dyDescent="0.2">
      <c r="C27" s="45"/>
      <c r="D27" s="45"/>
      <c r="E27" s="45"/>
    </row>
    <row r="28" spans="1:5" x14ac:dyDescent="0.2">
      <c r="C28" s="45"/>
      <c r="D28" s="45"/>
      <c r="E28" s="45"/>
    </row>
    <row r="29" spans="1:5" x14ac:dyDescent="0.2">
      <c r="C29" s="45"/>
      <c r="D29" s="45"/>
      <c r="E29" s="45"/>
    </row>
    <row r="30" spans="1:5" x14ac:dyDescent="0.2">
      <c r="C30" s="45"/>
      <c r="D30" s="45"/>
      <c r="E30" s="45"/>
    </row>
    <row r="31" spans="1:5" x14ac:dyDescent="0.2">
      <c r="C31" s="45"/>
      <c r="D31" s="45"/>
      <c r="E31" s="45"/>
    </row>
    <row r="32" spans="1:5" x14ac:dyDescent="0.2">
      <c r="C32" s="45"/>
      <c r="D32" s="45"/>
      <c r="E32" s="45"/>
    </row>
    <row r="33" spans="3:5" x14ac:dyDescent="0.2">
      <c r="C33" s="45"/>
      <c r="D33" s="45"/>
      <c r="E33" s="45"/>
    </row>
    <row r="34" spans="3:5" x14ac:dyDescent="0.2">
      <c r="C34" s="45"/>
      <c r="D34" s="45"/>
      <c r="E34" s="45"/>
    </row>
    <row r="35" spans="3:5" x14ac:dyDescent="0.2">
      <c r="C35" s="45"/>
      <c r="D35" s="45"/>
      <c r="E35" s="45"/>
    </row>
    <row r="36" spans="3:5" x14ac:dyDescent="0.2">
      <c r="C36" s="45"/>
      <c r="D36" s="45"/>
      <c r="E36" s="45"/>
    </row>
    <row r="37" spans="3:5" x14ac:dyDescent="0.2">
      <c r="C37" s="45"/>
      <c r="D37" s="45"/>
      <c r="E37" s="45"/>
    </row>
    <row r="38" spans="3:5" x14ac:dyDescent="0.2">
      <c r="C38" s="45"/>
      <c r="D38" s="45"/>
      <c r="E38" s="45"/>
    </row>
    <row r="39" spans="3:5" x14ac:dyDescent="0.2">
      <c r="C39" s="45"/>
      <c r="D39" s="45"/>
      <c r="E39" s="45"/>
    </row>
    <row r="40" spans="3:5" x14ac:dyDescent="0.2">
      <c r="C40" s="45"/>
      <c r="D40" s="45"/>
      <c r="E40" s="45"/>
    </row>
    <row r="41" spans="3:5" x14ac:dyDescent="0.2">
      <c r="C41" s="45"/>
      <c r="D41" s="45"/>
      <c r="E41" s="45"/>
    </row>
    <row r="42" spans="3:5" x14ac:dyDescent="0.2">
      <c r="C42" s="45"/>
      <c r="D42" s="45"/>
      <c r="E42" s="45"/>
    </row>
    <row r="43" spans="3:5" x14ac:dyDescent="0.2">
      <c r="C43" s="45"/>
      <c r="D43" s="45"/>
      <c r="E43" s="45"/>
    </row>
    <row r="44" spans="3:5" x14ac:dyDescent="0.2">
      <c r="C44" s="45"/>
      <c r="D44" s="45"/>
      <c r="E44" s="45"/>
    </row>
    <row r="45" spans="3:5" x14ac:dyDescent="0.2">
      <c r="C45" s="45"/>
      <c r="D45" s="45"/>
      <c r="E45" s="45"/>
    </row>
    <row r="46" spans="3:5" x14ac:dyDescent="0.2">
      <c r="C46" s="45"/>
      <c r="D46" s="45"/>
      <c r="E46" s="45"/>
    </row>
    <row r="47" spans="3:5" x14ac:dyDescent="0.2">
      <c r="C47" s="45"/>
      <c r="D47" s="45"/>
      <c r="E47" s="45"/>
    </row>
    <row r="48" spans="3:5" x14ac:dyDescent="0.2">
      <c r="C48" s="45"/>
      <c r="D48" s="45"/>
      <c r="E48" s="45"/>
    </row>
    <row r="49" spans="3:5" x14ac:dyDescent="0.2">
      <c r="C49" s="45"/>
      <c r="D49" s="45"/>
      <c r="E49" s="45"/>
    </row>
    <row r="50" spans="3:5" x14ac:dyDescent="0.2">
      <c r="C50" s="45"/>
      <c r="D50" s="45"/>
      <c r="E50" s="45"/>
    </row>
    <row r="51" spans="3:5" x14ac:dyDescent="0.2">
      <c r="C51" s="45"/>
      <c r="D51" s="45"/>
      <c r="E51" s="45"/>
    </row>
    <row r="52" spans="3:5" x14ac:dyDescent="0.2">
      <c r="C52" s="45"/>
      <c r="D52" s="45"/>
      <c r="E52" s="45"/>
    </row>
    <row r="53" spans="3:5" x14ac:dyDescent="0.2">
      <c r="C53" s="45"/>
      <c r="D53" s="45"/>
      <c r="E53" s="45"/>
    </row>
    <row r="54" spans="3:5" x14ac:dyDescent="0.2">
      <c r="C54" s="45"/>
      <c r="D54" s="45"/>
      <c r="E54" s="45"/>
    </row>
    <row r="55" spans="3:5" x14ac:dyDescent="0.2">
      <c r="C55" s="45"/>
      <c r="D55" s="45"/>
      <c r="E55" s="45"/>
    </row>
    <row r="56" spans="3:5" x14ac:dyDescent="0.2">
      <c r="C56" s="45"/>
      <c r="D56" s="45"/>
      <c r="E56" s="45"/>
    </row>
    <row r="57" spans="3:5" x14ac:dyDescent="0.2">
      <c r="C57" s="45"/>
      <c r="D57" s="45"/>
      <c r="E57" s="45"/>
    </row>
    <row r="58" spans="3:5" x14ac:dyDescent="0.2">
      <c r="C58" s="45"/>
      <c r="D58" s="45"/>
      <c r="E58" s="45"/>
    </row>
    <row r="59" spans="3:5" x14ac:dyDescent="0.2">
      <c r="C59" s="45"/>
      <c r="D59" s="45"/>
      <c r="E59" s="45"/>
    </row>
    <row r="60" spans="3:5" x14ac:dyDescent="0.2">
      <c r="C60" s="45"/>
      <c r="D60" s="45"/>
      <c r="E60" s="45"/>
    </row>
    <row r="61" spans="3:5" x14ac:dyDescent="0.2">
      <c r="C61" s="45"/>
      <c r="D61" s="45"/>
      <c r="E61" s="45"/>
    </row>
    <row r="62" spans="3:5" x14ac:dyDescent="0.2">
      <c r="C62" s="45"/>
      <c r="D62" s="45"/>
      <c r="E62" s="45"/>
    </row>
    <row r="63" spans="3:5" x14ac:dyDescent="0.2">
      <c r="C63" s="45"/>
      <c r="D63" s="45"/>
      <c r="E63" s="45"/>
    </row>
    <row r="64" spans="3:5" x14ac:dyDescent="0.2">
      <c r="C64" s="45"/>
      <c r="D64" s="45"/>
      <c r="E64" s="45"/>
    </row>
    <row r="65" spans="3:5" x14ac:dyDescent="0.2">
      <c r="C65" s="45"/>
      <c r="D65" s="45"/>
      <c r="E65" s="45"/>
    </row>
    <row r="66" spans="3:5" x14ac:dyDescent="0.2">
      <c r="C66" s="45"/>
      <c r="D66" s="45"/>
      <c r="E66" s="45"/>
    </row>
  </sheetData>
  <autoFilter ref="A1:G1">
    <sortState ref="A2:G66">
      <sortCondition ref="A1"/>
    </sortState>
  </autoFilter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0"/>
  <sheetViews>
    <sheetView rightToLeft="1" workbookViewId="0">
      <pane xSplit="2" ySplit="1" topLeftCell="C5" activePane="bottomRight" state="frozen"/>
      <selection pane="topRight" activeCell="C1" sqref="C1"/>
      <selection pane="bottomLeft" activeCell="A2" sqref="A2"/>
      <selection pane="bottomRight" activeCell="B9" sqref="B9"/>
    </sheetView>
  </sheetViews>
  <sheetFormatPr defaultColWidth="12.5703125" defaultRowHeight="12.75" x14ac:dyDescent="0.2"/>
  <cols>
    <col min="1" max="2" width="18.85546875" style="21" customWidth="1"/>
    <col min="3" max="3" width="21.140625" style="23" customWidth="1"/>
    <col min="4" max="4" width="21.140625" style="17" customWidth="1"/>
    <col min="5" max="5" width="12.5703125" style="25"/>
    <col min="6" max="16384" width="12.5703125" style="16"/>
  </cols>
  <sheetData>
    <row r="1" spans="1:5" s="19" customFormat="1" ht="129.75" customHeight="1" x14ac:dyDescent="0.2">
      <c r="A1" s="20" t="s">
        <v>0</v>
      </c>
      <c r="B1" s="20" t="s">
        <v>1</v>
      </c>
      <c r="C1" s="15" t="s">
        <v>7</v>
      </c>
      <c r="D1" s="15" t="s">
        <v>24</v>
      </c>
      <c r="E1" s="49" t="s">
        <v>39</v>
      </c>
    </row>
    <row r="2" spans="1:5" x14ac:dyDescent="0.2">
      <c r="A2" s="39" t="s">
        <v>27</v>
      </c>
      <c r="B2" s="39" t="s">
        <v>47</v>
      </c>
      <c r="C2" s="39">
        <v>32091</v>
      </c>
      <c r="D2" s="39">
        <v>511196</v>
      </c>
      <c r="E2" s="34">
        <f t="shared" ref="E2:E8" si="0">(D2*100)/(C2*12)</f>
        <v>132.74646058604176</v>
      </c>
    </row>
    <row r="3" spans="1:5" x14ac:dyDescent="0.2">
      <c r="A3" s="39" t="s">
        <v>27</v>
      </c>
      <c r="B3" s="39" t="s">
        <v>46</v>
      </c>
      <c r="C3" s="39"/>
      <c r="D3" s="39"/>
      <c r="E3" s="34" t="e">
        <f t="shared" si="0"/>
        <v>#DIV/0!</v>
      </c>
    </row>
    <row r="4" spans="1:5" x14ac:dyDescent="0.2">
      <c r="A4" s="39" t="s">
        <v>27</v>
      </c>
      <c r="B4" s="39" t="s">
        <v>49</v>
      </c>
      <c r="C4" s="39"/>
      <c r="D4" s="39"/>
      <c r="E4" s="34" t="e">
        <f t="shared" si="0"/>
        <v>#DIV/0!</v>
      </c>
    </row>
    <row r="5" spans="1:5" x14ac:dyDescent="0.2">
      <c r="A5" s="39" t="s">
        <v>27</v>
      </c>
      <c r="B5" s="39" t="s">
        <v>49</v>
      </c>
      <c r="C5" s="39"/>
      <c r="D5" s="39"/>
      <c r="E5" s="34" t="e">
        <f t="shared" si="0"/>
        <v>#DIV/0!</v>
      </c>
    </row>
    <row r="6" spans="1:5" x14ac:dyDescent="0.2">
      <c r="A6" s="39" t="s">
        <v>27</v>
      </c>
      <c r="B6" s="39" t="s">
        <v>49</v>
      </c>
      <c r="C6" s="39"/>
      <c r="D6" s="39"/>
      <c r="E6" s="34" t="e">
        <f t="shared" si="0"/>
        <v>#DIV/0!</v>
      </c>
    </row>
    <row r="7" spans="1:5" x14ac:dyDescent="0.2">
      <c r="A7" s="39" t="s">
        <v>27</v>
      </c>
      <c r="B7" s="39" t="s">
        <v>49</v>
      </c>
      <c r="C7" s="39"/>
      <c r="D7" s="39"/>
      <c r="E7" s="34" t="e">
        <f t="shared" si="0"/>
        <v>#DIV/0!</v>
      </c>
    </row>
    <row r="8" spans="1:5" x14ac:dyDescent="0.2">
      <c r="A8" s="39" t="s">
        <v>27</v>
      </c>
      <c r="B8" s="39" t="s">
        <v>49</v>
      </c>
      <c r="C8" s="39"/>
      <c r="D8" s="39"/>
      <c r="E8" s="34" t="e">
        <f t="shared" si="0"/>
        <v>#DIV/0!</v>
      </c>
    </row>
    <row r="9" spans="1:5" x14ac:dyDescent="0.2">
      <c r="A9" s="40"/>
      <c r="B9" s="40"/>
      <c r="C9" s="40"/>
      <c r="D9" s="40"/>
    </row>
    <row r="10" spans="1:5" x14ac:dyDescent="0.2">
      <c r="A10" s="40"/>
      <c r="B10" s="40"/>
      <c r="C10" s="40"/>
      <c r="D10" s="40"/>
    </row>
    <row r="11" spans="1:5" x14ac:dyDescent="0.2">
      <c r="A11" s="40"/>
      <c r="B11" s="40"/>
      <c r="C11" s="40"/>
      <c r="D11" s="40"/>
    </row>
    <row r="12" spans="1:5" x14ac:dyDescent="0.2">
      <c r="A12" s="40"/>
      <c r="B12" s="40"/>
      <c r="C12" s="40"/>
      <c r="D12" s="40"/>
    </row>
    <row r="13" spans="1:5" x14ac:dyDescent="0.2">
      <c r="A13" s="40"/>
      <c r="B13" s="40"/>
      <c r="C13" s="40"/>
      <c r="D13" s="40"/>
    </row>
    <row r="14" spans="1:5" x14ac:dyDescent="0.2">
      <c r="A14" s="40"/>
      <c r="B14" s="40"/>
      <c r="C14" s="40"/>
      <c r="D14" s="40"/>
    </row>
    <row r="15" spans="1:5" x14ac:dyDescent="0.2">
      <c r="A15" s="40"/>
      <c r="B15" s="40"/>
      <c r="C15" s="40"/>
      <c r="D15" s="40"/>
    </row>
    <row r="16" spans="1:5" x14ac:dyDescent="0.2">
      <c r="A16" s="40"/>
      <c r="B16" s="40"/>
      <c r="C16" s="40"/>
      <c r="D16" s="40"/>
    </row>
    <row r="17" spans="1:4" x14ac:dyDescent="0.2">
      <c r="A17" s="40"/>
      <c r="B17" s="40"/>
      <c r="C17" s="40"/>
      <c r="D17" s="40"/>
    </row>
    <row r="18" spans="1:4" x14ac:dyDescent="0.2">
      <c r="A18" s="40"/>
      <c r="B18" s="40"/>
      <c r="C18" s="40"/>
      <c r="D18" s="40"/>
    </row>
    <row r="19" spans="1:4" x14ac:dyDescent="0.2">
      <c r="A19" s="40"/>
      <c r="B19" s="40"/>
      <c r="C19" s="40"/>
      <c r="D19" s="40"/>
    </row>
    <row r="20" spans="1:4" x14ac:dyDescent="0.2">
      <c r="A20" s="40"/>
      <c r="B20" s="40"/>
      <c r="C20" s="40"/>
      <c r="D20" s="40"/>
    </row>
    <row r="21" spans="1:4" x14ac:dyDescent="0.2">
      <c r="A21" s="40"/>
      <c r="B21" s="40"/>
      <c r="C21" s="40"/>
      <c r="D21" s="40"/>
    </row>
    <row r="22" spans="1:4" x14ac:dyDescent="0.2">
      <c r="A22" s="40"/>
      <c r="B22" s="40"/>
    </row>
    <row r="23" spans="1:4" x14ac:dyDescent="0.2">
      <c r="A23" s="40"/>
      <c r="B23" s="40"/>
    </row>
    <row r="24" spans="1:4" x14ac:dyDescent="0.2">
      <c r="A24" s="40"/>
      <c r="B24" s="40"/>
    </row>
    <row r="25" spans="1:4" x14ac:dyDescent="0.2">
      <c r="A25" s="40"/>
      <c r="B25" s="40"/>
    </row>
    <row r="26" spans="1:4" x14ac:dyDescent="0.2">
      <c r="A26" s="40"/>
      <c r="B26" s="40"/>
    </row>
    <row r="27" spans="1:4" x14ac:dyDescent="0.2">
      <c r="A27" s="40"/>
      <c r="B27" s="40"/>
    </row>
    <row r="28" spans="1:4" x14ac:dyDescent="0.2">
      <c r="A28" s="40"/>
      <c r="B28" s="40"/>
    </row>
    <row r="29" spans="1:4" x14ac:dyDescent="0.2">
      <c r="A29" s="40"/>
      <c r="B29" s="40"/>
    </row>
    <row r="30" spans="1:4" x14ac:dyDescent="0.2">
      <c r="A30" s="40"/>
      <c r="B30" s="40"/>
    </row>
    <row r="31" spans="1:4" x14ac:dyDescent="0.2">
      <c r="A31" s="40"/>
      <c r="B31" s="40"/>
    </row>
    <row r="32" spans="1:4" x14ac:dyDescent="0.2">
      <c r="A32" s="40"/>
      <c r="B32" s="40"/>
    </row>
    <row r="33" spans="1:2" x14ac:dyDescent="0.2">
      <c r="A33" s="40"/>
      <c r="B33" s="40"/>
    </row>
    <row r="34" spans="1:2" x14ac:dyDescent="0.2">
      <c r="A34" s="40"/>
      <c r="B34" s="40"/>
    </row>
    <row r="35" spans="1:2" x14ac:dyDescent="0.2">
      <c r="A35" s="40"/>
      <c r="B35" s="40"/>
    </row>
    <row r="36" spans="1:2" x14ac:dyDescent="0.2">
      <c r="A36" s="40"/>
      <c r="B36" s="40"/>
    </row>
    <row r="37" spans="1:2" x14ac:dyDescent="0.2">
      <c r="A37" s="40"/>
      <c r="B37" s="40"/>
    </row>
    <row r="38" spans="1:2" x14ac:dyDescent="0.2">
      <c r="A38" s="40"/>
      <c r="B38" s="40"/>
    </row>
    <row r="39" spans="1:2" x14ac:dyDescent="0.2">
      <c r="A39" s="40"/>
      <c r="B39" s="40"/>
    </row>
    <row r="40" spans="1:2" x14ac:dyDescent="0.2">
      <c r="A40" s="40"/>
      <c r="B40" s="40"/>
    </row>
    <row r="41" spans="1:2" x14ac:dyDescent="0.2">
      <c r="A41" s="40"/>
      <c r="B41" s="40"/>
    </row>
    <row r="42" spans="1:2" x14ac:dyDescent="0.2">
      <c r="A42" s="40"/>
      <c r="B42" s="40"/>
    </row>
    <row r="43" spans="1:2" x14ac:dyDescent="0.2">
      <c r="A43" s="40"/>
      <c r="B43" s="40"/>
    </row>
    <row r="44" spans="1:2" x14ac:dyDescent="0.2">
      <c r="A44" s="40"/>
      <c r="B44" s="40"/>
    </row>
    <row r="45" spans="1:2" x14ac:dyDescent="0.2">
      <c r="A45" s="40"/>
      <c r="B45" s="40"/>
    </row>
    <row r="46" spans="1:2" x14ac:dyDescent="0.2">
      <c r="A46" s="40"/>
      <c r="B46" s="40"/>
    </row>
    <row r="47" spans="1:2" x14ac:dyDescent="0.2">
      <c r="A47" s="40"/>
      <c r="B47" s="40"/>
    </row>
    <row r="48" spans="1:2" x14ac:dyDescent="0.2">
      <c r="A48" s="40"/>
      <c r="B48" s="40"/>
    </row>
    <row r="49" spans="1:2" x14ac:dyDescent="0.2">
      <c r="A49" s="40"/>
      <c r="B49" s="40"/>
    </row>
    <row r="50" spans="1:2" x14ac:dyDescent="0.2">
      <c r="A50" s="40"/>
      <c r="B50" s="40"/>
    </row>
    <row r="51" spans="1:2" x14ac:dyDescent="0.2">
      <c r="A51" s="40"/>
      <c r="B51" s="40"/>
    </row>
    <row r="52" spans="1:2" x14ac:dyDescent="0.2">
      <c r="A52" s="40"/>
      <c r="B52" s="40"/>
    </row>
    <row r="53" spans="1:2" x14ac:dyDescent="0.2">
      <c r="A53" s="40"/>
      <c r="B53" s="40"/>
    </row>
    <row r="54" spans="1:2" x14ac:dyDescent="0.2">
      <c r="A54" s="40"/>
      <c r="B54" s="40"/>
    </row>
    <row r="55" spans="1:2" x14ac:dyDescent="0.2">
      <c r="A55" s="40"/>
      <c r="B55" s="40"/>
    </row>
    <row r="56" spans="1:2" x14ac:dyDescent="0.2">
      <c r="A56" s="40"/>
      <c r="B56" s="40"/>
    </row>
    <row r="57" spans="1:2" x14ac:dyDescent="0.2">
      <c r="A57" s="40"/>
      <c r="B57" s="40"/>
    </row>
    <row r="58" spans="1:2" x14ac:dyDescent="0.2">
      <c r="A58" s="40"/>
      <c r="B58" s="40"/>
    </row>
    <row r="59" spans="1:2" x14ac:dyDescent="0.2">
      <c r="A59" s="40"/>
      <c r="B59" s="40"/>
    </row>
    <row r="60" spans="1:2" x14ac:dyDescent="0.2">
      <c r="A60" s="40"/>
      <c r="B60" s="40"/>
    </row>
    <row r="61" spans="1:2" x14ac:dyDescent="0.2">
      <c r="A61" s="40"/>
      <c r="B61" s="40"/>
    </row>
    <row r="62" spans="1:2" x14ac:dyDescent="0.2">
      <c r="A62" s="40"/>
      <c r="B62" s="40"/>
    </row>
    <row r="63" spans="1:2" x14ac:dyDescent="0.2">
      <c r="A63" s="40"/>
      <c r="B63" s="40"/>
    </row>
    <row r="64" spans="1:2" x14ac:dyDescent="0.2">
      <c r="A64" s="40"/>
      <c r="B64" s="40"/>
    </row>
    <row r="65" spans="1:2" x14ac:dyDescent="0.2">
      <c r="A65" s="40"/>
      <c r="B65" s="40"/>
    </row>
    <row r="66" spans="1:2" x14ac:dyDescent="0.2">
      <c r="A66" s="40"/>
      <c r="B66" s="40"/>
    </row>
    <row r="67" spans="1:2" x14ac:dyDescent="0.2">
      <c r="A67" s="40"/>
      <c r="B67" s="40"/>
    </row>
    <row r="68" spans="1:2" x14ac:dyDescent="0.2">
      <c r="A68" s="40"/>
      <c r="B68" s="40"/>
    </row>
    <row r="69" spans="1:2" x14ac:dyDescent="0.2">
      <c r="A69" s="40"/>
      <c r="B69" s="40"/>
    </row>
    <row r="70" spans="1:2" x14ac:dyDescent="0.2">
      <c r="A70" s="40"/>
      <c r="B70" s="40"/>
    </row>
    <row r="71" spans="1:2" x14ac:dyDescent="0.2">
      <c r="A71" s="40"/>
      <c r="B71" s="40"/>
    </row>
    <row r="72" spans="1:2" x14ac:dyDescent="0.2">
      <c r="A72" s="40"/>
      <c r="B72" s="40"/>
    </row>
    <row r="73" spans="1:2" x14ac:dyDescent="0.2">
      <c r="A73" s="40"/>
      <c r="B73" s="40"/>
    </row>
    <row r="74" spans="1:2" x14ac:dyDescent="0.2">
      <c r="A74" s="40"/>
      <c r="B74" s="40"/>
    </row>
    <row r="75" spans="1:2" x14ac:dyDescent="0.2">
      <c r="A75" s="40"/>
      <c r="B75" s="40"/>
    </row>
    <row r="76" spans="1:2" x14ac:dyDescent="0.2">
      <c r="A76" s="40"/>
      <c r="B76" s="40"/>
    </row>
    <row r="77" spans="1:2" x14ac:dyDescent="0.2">
      <c r="A77" s="40"/>
      <c r="B77" s="40"/>
    </row>
    <row r="78" spans="1:2" x14ac:dyDescent="0.2">
      <c r="A78" s="40"/>
      <c r="B78" s="40"/>
    </row>
    <row r="79" spans="1:2" x14ac:dyDescent="0.2">
      <c r="A79" s="40"/>
      <c r="B79" s="40"/>
    </row>
    <row r="80" spans="1:2" x14ac:dyDescent="0.2">
      <c r="A80" s="40"/>
      <c r="B80" s="40"/>
    </row>
    <row r="81" spans="1:2" x14ac:dyDescent="0.2">
      <c r="A81" s="40"/>
      <c r="B81" s="40"/>
    </row>
    <row r="82" spans="1:2" x14ac:dyDescent="0.2">
      <c r="A82" s="40"/>
      <c r="B82" s="40"/>
    </row>
    <row r="83" spans="1:2" x14ac:dyDescent="0.2">
      <c r="A83" s="40"/>
      <c r="B83" s="40"/>
    </row>
    <row r="84" spans="1:2" x14ac:dyDescent="0.2">
      <c r="A84" s="40"/>
      <c r="B84" s="40"/>
    </row>
    <row r="85" spans="1:2" x14ac:dyDescent="0.2">
      <c r="A85" s="40"/>
      <c r="B85" s="40"/>
    </row>
    <row r="86" spans="1:2" x14ac:dyDescent="0.2">
      <c r="A86" s="40"/>
      <c r="B86" s="40"/>
    </row>
    <row r="87" spans="1:2" x14ac:dyDescent="0.2">
      <c r="A87" s="40"/>
      <c r="B87" s="40"/>
    </row>
    <row r="88" spans="1:2" x14ac:dyDescent="0.2">
      <c r="A88" s="40"/>
      <c r="B88" s="40"/>
    </row>
    <row r="89" spans="1:2" x14ac:dyDescent="0.2">
      <c r="A89" s="40"/>
      <c r="B89" s="40"/>
    </row>
    <row r="90" spans="1:2" x14ac:dyDescent="0.2">
      <c r="A90" s="40"/>
      <c r="B90" s="40"/>
    </row>
    <row r="91" spans="1:2" x14ac:dyDescent="0.2">
      <c r="A91" s="40"/>
      <c r="B91" s="40"/>
    </row>
    <row r="92" spans="1:2" x14ac:dyDescent="0.2">
      <c r="A92" s="40"/>
      <c r="B92" s="40"/>
    </row>
    <row r="93" spans="1:2" x14ac:dyDescent="0.2">
      <c r="A93" s="40"/>
      <c r="B93" s="40"/>
    </row>
    <row r="94" spans="1:2" x14ac:dyDescent="0.2">
      <c r="A94" s="40"/>
      <c r="B94" s="40"/>
    </row>
    <row r="95" spans="1:2" x14ac:dyDescent="0.2">
      <c r="A95" s="40"/>
      <c r="B95" s="40"/>
    </row>
    <row r="96" spans="1:2" x14ac:dyDescent="0.2">
      <c r="A96" s="40"/>
      <c r="B96" s="40"/>
    </row>
    <row r="97" spans="1:2" x14ac:dyDescent="0.2">
      <c r="A97" s="40"/>
      <c r="B97" s="40"/>
    </row>
    <row r="98" spans="1:2" x14ac:dyDescent="0.2">
      <c r="A98" s="40"/>
      <c r="B98" s="40"/>
    </row>
    <row r="99" spans="1:2" x14ac:dyDescent="0.2">
      <c r="A99" s="40"/>
      <c r="B99" s="40"/>
    </row>
    <row r="100" spans="1:2" x14ac:dyDescent="0.2">
      <c r="A100" s="40"/>
      <c r="B100" s="40"/>
    </row>
    <row r="101" spans="1:2" x14ac:dyDescent="0.2">
      <c r="A101" s="40"/>
      <c r="B101" s="40"/>
    </row>
    <row r="102" spans="1:2" x14ac:dyDescent="0.2">
      <c r="A102" s="40"/>
      <c r="B102" s="40"/>
    </row>
    <row r="103" spans="1:2" x14ac:dyDescent="0.2">
      <c r="A103" s="40"/>
      <c r="B103" s="40"/>
    </row>
    <row r="104" spans="1:2" x14ac:dyDescent="0.2">
      <c r="A104" s="40"/>
      <c r="B104" s="40"/>
    </row>
    <row r="105" spans="1:2" x14ac:dyDescent="0.2">
      <c r="A105" s="40"/>
      <c r="B105" s="40"/>
    </row>
    <row r="106" spans="1:2" x14ac:dyDescent="0.2">
      <c r="A106" s="40"/>
      <c r="B106" s="40"/>
    </row>
    <row r="107" spans="1:2" x14ac:dyDescent="0.2">
      <c r="A107" s="40"/>
      <c r="B107" s="40"/>
    </row>
    <row r="108" spans="1:2" x14ac:dyDescent="0.2">
      <c r="A108" s="40"/>
      <c r="B108" s="40"/>
    </row>
    <row r="109" spans="1:2" x14ac:dyDescent="0.2">
      <c r="A109" s="40"/>
      <c r="B109" s="40"/>
    </row>
    <row r="110" spans="1:2" x14ac:dyDescent="0.2">
      <c r="A110" s="40"/>
      <c r="B110" s="40"/>
    </row>
    <row r="111" spans="1:2" x14ac:dyDescent="0.2">
      <c r="A111" s="40"/>
      <c r="B111" s="40"/>
    </row>
    <row r="112" spans="1:2" x14ac:dyDescent="0.2">
      <c r="A112" s="40"/>
      <c r="B112" s="40"/>
    </row>
    <row r="113" spans="1:2" x14ac:dyDescent="0.2">
      <c r="A113" s="40"/>
      <c r="B113" s="40"/>
    </row>
    <row r="114" spans="1:2" x14ac:dyDescent="0.2">
      <c r="A114" s="40"/>
      <c r="B114" s="40"/>
    </row>
    <row r="115" spans="1:2" x14ac:dyDescent="0.2">
      <c r="A115" s="40"/>
      <c r="B115" s="40"/>
    </row>
    <row r="116" spans="1:2" x14ac:dyDescent="0.2">
      <c r="A116" s="40"/>
      <c r="B116" s="40"/>
    </row>
    <row r="117" spans="1:2" x14ac:dyDescent="0.2">
      <c r="A117" s="40"/>
      <c r="B117" s="40"/>
    </row>
    <row r="118" spans="1:2" x14ac:dyDescent="0.2">
      <c r="A118" s="40"/>
      <c r="B118" s="40"/>
    </row>
    <row r="119" spans="1:2" x14ac:dyDescent="0.2">
      <c r="A119" s="40"/>
      <c r="B119" s="40"/>
    </row>
    <row r="120" spans="1:2" x14ac:dyDescent="0.2">
      <c r="A120" s="40"/>
      <c r="B120" s="40"/>
    </row>
    <row r="121" spans="1:2" x14ac:dyDescent="0.2">
      <c r="A121" s="40"/>
      <c r="B121" s="40"/>
    </row>
    <row r="122" spans="1:2" x14ac:dyDescent="0.2">
      <c r="A122" s="40"/>
      <c r="B122" s="40"/>
    </row>
    <row r="123" spans="1:2" x14ac:dyDescent="0.2">
      <c r="A123" s="40"/>
      <c r="B123" s="40"/>
    </row>
    <row r="124" spans="1:2" x14ac:dyDescent="0.2">
      <c r="A124" s="40"/>
      <c r="B124" s="40"/>
    </row>
    <row r="125" spans="1:2" x14ac:dyDescent="0.2">
      <c r="A125" s="40"/>
      <c r="B125" s="40"/>
    </row>
    <row r="126" spans="1:2" x14ac:dyDescent="0.2">
      <c r="A126" s="40"/>
      <c r="B126" s="40"/>
    </row>
    <row r="127" spans="1:2" x14ac:dyDescent="0.2">
      <c r="A127" s="40"/>
      <c r="B127" s="40"/>
    </row>
    <row r="128" spans="1:2" x14ac:dyDescent="0.2">
      <c r="A128" s="40"/>
      <c r="B128" s="40"/>
    </row>
    <row r="129" spans="1:2" x14ac:dyDescent="0.2">
      <c r="A129" s="40"/>
      <c r="B129" s="40"/>
    </row>
    <row r="130" spans="1:2" x14ac:dyDescent="0.2">
      <c r="A130" s="40"/>
      <c r="B130" s="40"/>
    </row>
    <row r="131" spans="1:2" x14ac:dyDescent="0.2">
      <c r="A131" s="40"/>
      <c r="B131" s="40"/>
    </row>
    <row r="132" spans="1:2" x14ac:dyDescent="0.2">
      <c r="A132" s="40"/>
      <c r="B132" s="40"/>
    </row>
    <row r="133" spans="1:2" x14ac:dyDescent="0.2">
      <c r="A133" s="40"/>
      <c r="B133" s="40"/>
    </row>
    <row r="134" spans="1:2" x14ac:dyDescent="0.2">
      <c r="A134" s="40"/>
      <c r="B134" s="40"/>
    </row>
    <row r="135" spans="1:2" x14ac:dyDescent="0.2">
      <c r="A135" s="40"/>
      <c r="B135" s="40"/>
    </row>
    <row r="136" spans="1:2" x14ac:dyDescent="0.2">
      <c r="A136" s="40"/>
      <c r="B136" s="40"/>
    </row>
    <row r="137" spans="1:2" x14ac:dyDescent="0.2">
      <c r="A137" s="40"/>
      <c r="B137" s="40"/>
    </row>
    <row r="138" spans="1:2" x14ac:dyDescent="0.2">
      <c r="A138" s="40"/>
      <c r="B138" s="40"/>
    </row>
    <row r="139" spans="1:2" x14ac:dyDescent="0.2">
      <c r="A139" s="40"/>
      <c r="B139" s="40"/>
    </row>
    <row r="140" spans="1:2" x14ac:dyDescent="0.2">
      <c r="A140" s="40"/>
      <c r="B140" s="40"/>
    </row>
    <row r="141" spans="1:2" x14ac:dyDescent="0.2">
      <c r="A141" s="40"/>
      <c r="B141" s="40"/>
    </row>
    <row r="142" spans="1:2" x14ac:dyDescent="0.2">
      <c r="A142" s="40"/>
      <c r="B142" s="40"/>
    </row>
    <row r="143" spans="1:2" x14ac:dyDescent="0.2">
      <c r="A143" s="40"/>
      <c r="B143" s="40"/>
    </row>
    <row r="144" spans="1:2" x14ac:dyDescent="0.2">
      <c r="A144" s="40"/>
      <c r="B144" s="40"/>
    </row>
    <row r="145" spans="1:2" x14ac:dyDescent="0.2">
      <c r="A145" s="40"/>
      <c r="B145" s="40"/>
    </row>
    <row r="146" spans="1:2" x14ac:dyDescent="0.2">
      <c r="A146" s="40"/>
      <c r="B146" s="40"/>
    </row>
    <row r="147" spans="1:2" x14ac:dyDescent="0.2">
      <c r="A147" s="40"/>
      <c r="B147" s="40"/>
    </row>
    <row r="148" spans="1:2" x14ac:dyDescent="0.2">
      <c r="A148" s="40"/>
      <c r="B148" s="40"/>
    </row>
    <row r="149" spans="1:2" x14ac:dyDescent="0.2">
      <c r="A149" s="40"/>
      <c r="B149" s="40"/>
    </row>
    <row r="150" spans="1:2" x14ac:dyDescent="0.2">
      <c r="A150" s="40"/>
      <c r="B150" s="40"/>
    </row>
    <row r="151" spans="1:2" x14ac:dyDescent="0.2">
      <c r="A151" s="40"/>
      <c r="B151" s="40"/>
    </row>
    <row r="152" spans="1:2" x14ac:dyDescent="0.2">
      <c r="A152" s="40"/>
      <c r="B152" s="40"/>
    </row>
    <row r="153" spans="1:2" x14ac:dyDescent="0.2">
      <c r="A153" s="40"/>
      <c r="B153" s="40"/>
    </row>
    <row r="154" spans="1:2" x14ac:dyDescent="0.2">
      <c r="A154" s="40"/>
      <c r="B154" s="40"/>
    </row>
    <row r="155" spans="1:2" x14ac:dyDescent="0.2">
      <c r="A155" s="40"/>
      <c r="B155" s="40"/>
    </row>
    <row r="156" spans="1:2" x14ac:dyDescent="0.2">
      <c r="A156" s="40"/>
      <c r="B156" s="40"/>
    </row>
    <row r="157" spans="1:2" x14ac:dyDescent="0.2">
      <c r="A157" s="40"/>
      <c r="B157" s="40"/>
    </row>
    <row r="158" spans="1:2" x14ac:dyDescent="0.2">
      <c r="A158" s="40"/>
      <c r="B158" s="40"/>
    </row>
    <row r="159" spans="1:2" x14ac:dyDescent="0.2">
      <c r="A159" s="40"/>
      <c r="B159" s="40"/>
    </row>
    <row r="160" spans="1:2" x14ac:dyDescent="0.2">
      <c r="A160" s="40"/>
      <c r="B160" s="40"/>
    </row>
    <row r="161" spans="1:2" x14ac:dyDescent="0.2">
      <c r="A161" s="40"/>
      <c r="B161" s="40"/>
    </row>
    <row r="162" spans="1:2" x14ac:dyDescent="0.2">
      <c r="A162" s="40"/>
      <c r="B162" s="40"/>
    </row>
    <row r="163" spans="1:2" x14ac:dyDescent="0.2">
      <c r="A163" s="40"/>
      <c r="B163" s="40"/>
    </row>
    <row r="164" spans="1:2" x14ac:dyDescent="0.2">
      <c r="A164" s="40"/>
      <c r="B164" s="40"/>
    </row>
    <row r="165" spans="1:2" x14ac:dyDescent="0.2">
      <c r="A165" s="40"/>
      <c r="B165" s="40"/>
    </row>
    <row r="166" spans="1:2" x14ac:dyDescent="0.2">
      <c r="A166" s="40"/>
      <c r="B166" s="40"/>
    </row>
    <row r="167" spans="1:2" x14ac:dyDescent="0.2">
      <c r="A167" s="40"/>
      <c r="B167" s="40"/>
    </row>
    <row r="168" spans="1:2" x14ac:dyDescent="0.2">
      <c r="A168" s="40"/>
      <c r="B168" s="40"/>
    </row>
    <row r="169" spans="1:2" x14ac:dyDescent="0.2">
      <c r="A169" s="40"/>
      <c r="B169" s="40"/>
    </row>
    <row r="170" spans="1:2" x14ac:dyDescent="0.2">
      <c r="A170" s="40"/>
      <c r="B170" s="40"/>
    </row>
    <row r="171" spans="1:2" x14ac:dyDescent="0.2">
      <c r="A171" s="40"/>
      <c r="B171" s="40"/>
    </row>
    <row r="172" spans="1:2" x14ac:dyDescent="0.2">
      <c r="A172" s="40"/>
      <c r="B172" s="40"/>
    </row>
    <row r="173" spans="1:2" x14ac:dyDescent="0.2">
      <c r="A173" s="40"/>
      <c r="B173" s="40"/>
    </row>
    <row r="174" spans="1:2" x14ac:dyDescent="0.2">
      <c r="A174" s="40"/>
      <c r="B174" s="40"/>
    </row>
    <row r="175" spans="1:2" x14ac:dyDescent="0.2">
      <c r="A175" s="40"/>
      <c r="B175" s="40"/>
    </row>
    <row r="176" spans="1:2" x14ac:dyDescent="0.2">
      <c r="A176" s="40"/>
      <c r="B176" s="40"/>
    </row>
    <row r="177" spans="1:2" x14ac:dyDescent="0.2">
      <c r="A177" s="40"/>
      <c r="B177" s="40"/>
    </row>
    <row r="178" spans="1:2" x14ac:dyDescent="0.2">
      <c r="A178" s="40"/>
      <c r="B178" s="40"/>
    </row>
    <row r="179" spans="1:2" x14ac:dyDescent="0.2">
      <c r="A179" s="40"/>
      <c r="B179" s="40"/>
    </row>
    <row r="180" spans="1:2" x14ac:dyDescent="0.2">
      <c r="A180" s="40"/>
      <c r="B180" s="40"/>
    </row>
    <row r="181" spans="1:2" x14ac:dyDescent="0.2">
      <c r="A181" s="40"/>
      <c r="B181" s="40"/>
    </row>
    <row r="182" spans="1:2" x14ac:dyDescent="0.2">
      <c r="A182" s="40"/>
      <c r="B182" s="40"/>
    </row>
    <row r="183" spans="1:2" x14ac:dyDescent="0.2">
      <c r="A183" s="40"/>
      <c r="B183" s="40"/>
    </row>
    <row r="184" spans="1:2" x14ac:dyDescent="0.2">
      <c r="A184" s="40"/>
      <c r="B184" s="40"/>
    </row>
    <row r="185" spans="1:2" x14ac:dyDescent="0.2">
      <c r="A185" s="40"/>
      <c r="B185" s="40"/>
    </row>
    <row r="186" spans="1:2" x14ac:dyDescent="0.2">
      <c r="A186" s="40"/>
      <c r="B186" s="40"/>
    </row>
    <row r="187" spans="1:2" x14ac:dyDescent="0.2">
      <c r="A187" s="40"/>
      <c r="B187" s="40"/>
    </row>
    <row r="188" spans="1:2" x14ac:dyDescent="0.2">
      <c r="A188" s="40"/>
      <c r="B188" s="40"/>
    </row>
    <row r="189" spans="1:2" x14ac:dyDescent="0.2">
      <c r="A189" s="40"/>
      <c r="B189" s="40"/>
    </row>
    <row r="190" spans="1:2" x14ac:dyDescent="0.2">
      <c r="A190" s="40"/>
      <c r="B190" s="40"/>
    </row>
    <row r="191" spans="1:2" x14ac:dyDescent="0.2">
      <c r="A191" s="40"/>
      <c r="B191" s="40"/>
    </row>
    <row r="192" spans="1:2" x14ac:dyDescent="0.2">
      <c r="A192" s="40"/>
      <c r="B192" s="40"/>
    </row>
    <row r="193" spans="1:2" x14ac:dyDescent="0.2">
      <c r="A193" s="40"/>
      <c r="B193" s="40"/>
    </row>
    <row r="194" spans="1:2" x14ac:dyDescent="0.2">
      <c r="A194" s="40"/>
      <c r="B194" s="40"/>
    </row>
    <row r="195" spans="1:2" x14ac:dyDescent="0.2">
      <c r="A195" s="40"/>
      <c r="B195" s="40"/>
    </row>
    <row r="196" spans="1:2" x14ac:dyDescent="0.2">
      <c r="A196" s="40"/>
      <c r="B196" s="40"/>
    </row>
    <row r="197" spans="1:2" x14ac:dyDescent="0.2">
      <c r="A197" s="40"/>
      <c r="B197" s="40"/>
    </row>
    <row r="198" spans="1:2" x14ac:dyDescent="0.2">
      <c r="A198" s="40"/>
      <c r="B198" s="40"/>
    </row>
    <row r="199" spans="1:2" x14ac:dyDescent="0.2">
      <c r="A199" s="40"/>
      <c r="B199" s="40"/>
    </row>
    <row r="200" spans="1:2" x14ac:dyDescent="0.2">
      <c r="A200" s="40"/>
      <c r="B200" s="40"/>
    </row>
    <row r="201" spans="1:2" x14ac:dyDescent="0.2">
      <c r="A201" s="40"/>
      <c r="B201" s="40"/>
    </row>
    <row r="202" spans="1:2" x14ac:dyDescent="0.2">
      <c r="A202" s="40"/>
      <c r="B202" s="40"/>
    </row>
    <row r="203" spans="1:2" x14ac:dyDescent="0.2">
      <c r="A203" s="40"/>
      <c r="B203" s="40"/>
    </row>
    <row r="204" spans="1:2" x14ac:dyDescent="0.2">
      <c r="A204" s="40"/>
      <c r="B204" s="40"/>
    </row>
    <row r="205" spans="1:2" x14ac:dyDescent="0.2">
      <c r="A205" s="40"/>
      <c r="B205" s="40"/>
    </row>
    <row r="206" spans="1:2" x14ac:dyDescent="0.2">
      <c r="A206" s="40"/>
      <c r="B206" s="40"/>
    </row>
    <row r="207" spans="1:2" x14ac:dyDescent="0.2">
      <c r="A207" s="40"/>
      <c r="B207" s="40"/>
    </row>
    <row r="208" spans="1:2" x14ac:dyDescent="0.2">
      <c r="A208" s="40"/>
      <c r="B208" s="40"/>
    </row>
    <row r="209" spans="1:2" x14ac:dyDescent="0.2">
      <c r="A209" s="40"/>
      <c r="B209" s="40"/>
    </row>
    <row r="210" spans="1:2" x14ac:dyDescent="0.2">
      <c r="A210" s="40"/>
      <c r="B210" s="40"/>
    </row>
    <row r="211" spans="1:2" x14ac:dyDescent="0.2">
      <c r="A211" s="40"/>
      <c r="B211" s="40"/>
    </row>
    <row r="212" spans="1:2" x14ac:dyDescent="0.2">
      <c r="A212" s="40"/>
      <c r="B212" s="40"/>
    </row>
    <row r="213" spans="1:2" x14ac:dyDescent="0.2">
      <c r="A213" s="40"/>
      <c r="B213" s="40"/>
    </row>
    <row r="214" spans="1:2" x14ac:dyDescent="0.2">
      <c r="A214" s="40"/>
      <c r="B214" s="40"/>
    </row>
    <row r="215" spans="1:2" x14ac:dyDescent="0.2">
      <c r="A215" s="40"/>
      <c r="B215" s="40"/>
    </row>
    <row r="216" spans="1:2" x14ac:dyDescent="0.2">
      <c r="A216" s="40"/>
      <c r="B216" s="40"/>
    </row>
    <row r="217" spans="1:2" x14ac:dyDescent="0.2">
      <c r="A217" s="40"/>
      <c r="B217" s="40"/>
    </row>
    <row r="218" spans="1:2" x14ac:dyDescent="0.2">
      <c r="A218" s="40"/>
      <c r="B218" s="40"/>
    </row>
    <row r="219" spans="1:2" x14ac:dyDescent="0.2">
      <c r="A219" s="40"/>
      <c r="B219" s="40"/>
    </row>
    <row r="220" spans="1:2" x14ac:dyDescent="0.2">
      <c r="A220" s="40"/>
      <c r="B220" s="40"/>
    </row>
    <row r="221" spans="1:2" x14ac:dyDescent="0.2">
      <c r="A221" s="40"/>
      <c r="B221" s="40"/>
    </row>
    <row r="222" spans="1:2" x14ac:dyDescent="0.2">
      <c r="A222" s="40"/>
      <c r="B222" s="40"/>
    </row>
    <row r="223" spans="1:2" x14ac:dyDescent="0.2">
      <c r="A223" s="40"/>
      <c r="B223" s="40"/>
    </row>
    <row r="224" spans="1:2" x14ac:dyDescent="0.2">
      <c r="A224" s="40"/>
      <c r="B224" s="40"/>
    </row>
    <row r="225" spans="1:2" x14ac:dyDescent="0.2">
      <c r="A225" s="40"/>
      <c r="B225" s="40"/>
    </row>
    <row r="226" spans="1:2" x14ac:dyDescent="0.2">
      <c r="A226" s="40"/>
      <c r="B226" s="40"/>
    </row>
    <row r="227" spans="1:2" x14ac:dyDescent="0.2">
      <c r="A227" s="40"/>
      <c r="B227" s="40"/>
    </row>
    <row r="228" spans="1:2" x14ac:dyDescent="0.2">
      <c r="A228" s="40"/>
      <c r="B228" s="40"/>
    </row>
    <row r="229" spans="1:2" x14ac:dyDescent="0.2">
      <c r="A229" s="40"/>
      <c r="B229" s="40"/>
    </row>
    <row r="230" spans="1:2" x14ac:dyDescent="0.2">
      <c r="A230" s="40"/>
      <c r="B230" s="40"/>
    </row>
    <row r="231" spans="1:2" x14ac:dyDescent="0.2">
      <c r="A231" s="40"/>
      <c r="B231" s="40"/>
    </row>
    <row r="232" spans="1:2" x14ac:dyDescent="0.2">
      <c r="A232" s="40"/>
      <c r="B232" s="40"/>
    </row>
    <row r="233" spans="1:2" x14ac:dyDescent="0.2">
      <c r="A233" s="40"/>
      <c r="B233" s="40"/>
    </row>
    <row r="234" spans="1:2" x14ac:dyDescent="0.2">
      <c r="A234" s="40"/>
      <c r="B234" s="40"/>
    </row>
    <row r="235" spans="1:2" x14ac:dyDescent="0.2">
      <c r="A235" s="40"/>
      <c r="B235" s="40"/>
    </row>
    <row r="236" spans="1:2" x14ac:dyDescent="0.2">
      <c r="A236" s="40"/>
      <c r="B236" s="40"/>
    </row>
    <row r="237" spans="1:2" x14ac:dyDescent="0.2">
      <c r="A237" s="40"/>
      <c r="B237" s="40"/>
    </row>
    <row r="238" spans="1:2" x14ac:dyDescent="0.2">
      <c r="A238" s="40"/>
      <c r="B238" s="40"/>
    </row>
    <row r="239" spans="1:2" x14ac:dyDescent="0.2">
      <c r="A239" s="40"/>
      <c r="B239" s="40"/>
    </row>
    <row r="240" spans="1:2" x14ac:dyDescent="0.2">
      <c r="A240" s="40"/>
      <c r="B240" s="40"/>
    </row>
    <row r="241" spans="1:2" x14ac:dyDescent="0.2">
      <c r="A241" s="40"/>
      <c r="B241" s="40"/>
    </row>
    <row r="242" spans="1:2" x14ac:dyDescent="0.2">
      <c r="A242" s="40"/>
      <c r="B242" s="40"/>
    </row>
    <row r="243" spans="1:2" x14ac:dyDescent="0.2">
      <c r="A243" s="40"/>
      <c r="B243" s="40"/>
    </row>
    <row r="244" spans="1:2" x14ac:dyDescent="0.2">
      <c r="A244" s="40"/>
      <c r="B244" s="40"/>
    </row>
    <row r="245" spans="1:2" x14ac:dyDescent="0.2">
      <c r="A245" s="40"/>
      <c r="B245" s="40"/>
    </row>
    <row r="246" spans="1:2" x14ac:dyDescent="0.2">
      <c r="A246" s="40"/>
      <c r="B246" s="40"/>
    </row>
    <row r="247" spans="1:2" x14ac:dyDescent="0.2">
      <c r="A247" s="40"/>
      <c r="B247" s="40"/>
    </row>
    <row r="248" spans="1:2" x14ac:dyDescent="0.2">
      <c r="A248" s="40"/>
      <c r="B248" s="40"/>
    </row>
    <row r="249" spans="1:2" x14ac:dyDescent="0.2">
      <c r="A249" s="40"/>
      <c r="B249" s="40"/>
    </row>
    <row r="250" spans="1:2" x14ac:dyDescent="0.2">
      <c r="A250" s="40"/>
      <c r="B250" s="40"/>
    </row>
    <row r="251" spans="1:2" x14ac:dyDescent="0.2">
      <c r="A251" s="40"/>
      <c r="B251" s="40"/>
    </row>
    <row r="252" spans="1:2" x14ac:dyDescent="0.2">
      <c r="A252" s="40"/>
      <c r="B252" s="40"/>
    </row>
    <row r="253" spans="1:2" x14ac:dyDescent="0.2">
      <c r="A253" s="40"/>
      <c r="B253" s="40"/>
    </row>
    <row r="254" spans="1:2" x14ac:dyDescent="0.2">
      <c r="A254" s="40"/>
      <c r="B254" s="40"/>
    </row>
    <row r="255" spans="1:2" x14ac:dyDescent="0.2">
      <c r="A255" s="40"/>
      <c r="B255" s="40"/>
    </row>
    <row r="256" spans="1:2" x14ac:dyDescent="0.2">
      <c r="A256" s="40"/>
      <c r="B256" s="40"/>
    </row>
    <row r="257" spans="1:2" x14ac:dyDescent="0.2">
      <c r="A257" s="40"/>
      <c r="B257" s="40"/>
    </row>
    <row r="258" spans="1:2" x14ac:dyDescent="0.2">
      <c r="A258" s="40"/>
      <c r="B258" s="40"/>
    </row>
    <row r="259" spans="1:2" x14ac:dyDescent="0.2">
      <c r="A259" s="40"/>
      <c r="B259" s="40"/>
    </row>
    <row r="260" spans="1:2" x14ac:dyDescent="0.2">
      <c r="A260" s="40"/>
      <c r="B260" s="40"/>
    </row>
    <row r="261" spans="1:2" x14ac:dyDescent="0.2">
      <c r="A261" s="40"/>
      <c r="B261" s="40"/>
    </row>
    <row r="262" spans="1:2" x14ac:dyDescent="0.2">
      <c r="A262" s="40"/>
      <c r="B262" s="40"/>
    </row>
    <row r="263" spans="1:2" x14ac:dyDescent="0.2">
      <c r="A263" s="40"/>
      <c r="B263" s="40"/>
    </row>
    <row r="264" spans="1:2" x14ac:dyDescent="0.2">
      <c r="A264" s="40"/>
      <c r="B264" s="40"/>
    </row>
    <row r="265" spans="1:2" x14ac:dyDescent="0.2">
      <c r="A265" s="40"/>
      <c r="B265" s="40"/>
    </row>
    <row r="266" spans="1:2" x14ac:dyDescent="0.2">
      <c r="A266" s="40"/>
      <c r="B266" s="40"/>
    </row>
    <row r="267" spans="1:2" x14ac:dyDescent="0.2">
      <c r="A267" s="40"/>
      <c r="B267" s="40"/>
    </row>
    <row r="268" spans="1:2" x14ac:dyDescent="0.2">
      <c r="A268" s="40"/>
      <c r="B268" s="40"/>
    </row>
    <row r="269" spans="1:2" x14ac:dyDescent="0.2">
      <c r="A269" s="40"/>
      <c r="B269" s="40"/>
    </row>
    <row r="270" spans="1:2" x14ac:dyDescent="0.2">
      <c r="A270" s="40"/>
      <c r="B270" s="40"/>
    </row>
    <row r="271" spans="1:2" x14ac:dyDescent="0.2">
      <c r="A271" s="40"/>
      <c r="B271" s="40"/>
    </row>
    <row r="272" spans="1:2" x14ac:dyDescent="0.2">
      <c r="A272" s="40"/>
      <c r="B272" s="40"/>
    </row>
    <row r="273" spans="1:2" x14ac:dyDescent="0.2">
      <c r="A273" s="40"/>
      <c r="B273" s="40"/>
    </row>
    <row r="274" spans="1:2" x14ac:dyDescent="0.2">
      <c r="A274" s="40"/>
      <c r="B274" s="40"/>
    </row>
    <row r="275" spans="1:2" x14ac:dyDescent="0.2">
      <c r="A275" s="40"/>
      <c r="B275" s="40"/>
    </row>
    <row r="276" spans="1:2" x14ac:dyDescent="0.2">
      <c r="A276" s="40"/>
      <c r="B276" s="40"/>
    </row>
    <row r="277" spans="1:2" x14ac:dyDescent="0.2">
      <c r="A277" s="40"/>
      <c r="B277" s="40"/>
    </row>
    <row r="278" spans="1:2" x14ac:dyDescent="0.2">
      <c r="A278" s="40"/>
      <c r="B278" s="40"/>
    </row>
    <row r="279" spans="1:2" x14ac:dyDescent="0.2">
      <c r="A279" s="40"/>
      <c r="B279" s="40"/>
    </row>
    <row r="280" spans="1:2" x14ac:dyDescent="0.2">
      <c r="A280" s="40"/>
      <c r="B280" s="40"/>
    </row>
    <row r="281" spans="1:2" x14ac:dyDescent="0.2">
      <c r="A281" s="40"/>
      <c r="B281" s="40"/>
    </row>
    <row r="282" spans="1:2" x14ac:dyDescent="0.2">
      <c r="A282" s="40"/>
      <c r="B282" s="40"/>
    </row>
    <row r="283" spans="1:2" x14ac:dyDescent="0.2">
      <c r="A283" s="40"/>
      <c r="B283" s="40"/>
    </row>
    <row r="284" spans="1:2" x14ac:dyDescent="0.2">
      <c r="A284" s="40"/>
      <c r="B284" s="40"/>
    </row>
    <row r="285" spans="1:2" x14ac:dyDescent="0.2">
      <c r="A285" s="40"/>
      <c r="B285" s="40"/>
    </row>
    <row r="286" spans="1:2" x14ac:dyDescent="0.2">
      <c r="A286" s="40"/>
      <c r="B286" s="40"/>
    </row>
    <row r="287" spans="1:2" x14ac:dyDescent="0.2">
      <c r="A287" s="40"/>
      <c r="B287" s="40"/>
    </row>
    <row r="288" spans="1:2" x14ac:dyDescent="0.2">
      <c r="A288" s="40"/>
      <c r="B288" s="40"/>
    </row>
    <row r="289" spans="1:2" x14ac:dyDescent="0.2">
      <c r="A289" s="40"/>
      <c r="B289" s="40"/>
    </row>
    <row r="290" spans="1:2" x14ac:dyDescent="0.2">
      <c r="A290" s="40"/>
      <c r="B290" s="40"/>
    </row>
    <row r="291" spans="1:2" x14ac:dyDescent="0.2">
      <c r="A291" s="40"/>
      <c r="B291" s="40"/>
    </row>
    <row r="292" spans="1:2" x14ac:dyDescent="0.2">
      <c r="A292" s="40"/>
      <c r="B292" s="40"/>
    </row>
    <row r="293" spans="1:2" x14ac:dyDescent="0.2">
      <c r="A293" s="40"/>
      <c r="B293" s="40"/>
    </row>
    <row r="294" spans="1:2" x14ac:dyDescent="0.2">
      <c r="A294" s="40"/>
      <c r="B294" s="40"/>
    </row>
    <row r="295" spans="1:2" x14ac:dyDescent="0.2">
      <c r="A295" s="40"/>
      <c r="B295" s="40"/>
    </row>
    <row r="296" spans="1:2" x14ac:dyDescent="0.2">
      <c r="A296" s="40"/>
      <c r="B296" s="40"/>
    </row>
    <row r="297" spans="1:2" x14ac:dyDescent="0.2">
      <c r="A297" s="40"/>
      <c r="B297" s="40"/>
    </row>
    <row r="298" spans="1:2" x14ac:dyDescent="0.2">
      <c r="A298" s="40"/>
      <c r="B298" s="40"/>
    </row>
    <row r="299" spans="1:2" x14ac:dyDescent="0.2">
      <c r="A299" s="40"/>
      <c r="B299" s="40"/>
    </row>
    <row r="300" spans="1:2" x14ac:dyDescent="0.2">
      <c r="A300" s="40"/>
      <c r="B300" s="40"/>
    </row>
    <row r="301" spans="1:2" x14ac:dyDescent="0.2">
      <c r="A301" s="40"/>
      <c r="B301" s="40"/>
    </row>
    <row r="302" spans="1:2" x14ac:dyDescent="0.2">
      <c r="A302" s="40"/>
      <c r="B302" s="40"/>
    </row>
    <row r="303" spans="1:2" x14ac:dyDescent="0.2">
      <c r="A303" s="40"/>
      <c r="B303" s="40"/>
    </row>
    <row r="304" spans="1:2" x14ac:dyDescent="0.2">
      <c r="A304" s="40"/>
      <c r="B304" s="40"/>
    </row>
    <row r="305" spans="1:2" x14ac:dyDescent="0.2">
      <c r="A305" s="40"/>
      <c r="B305" s="40"/>
    </row>
    <row r="306" spans="1:2" x14ac:dyDescent="0.2">
      <c r="A306" s="40"/>
      <c r="B306" s="40"/>
    </row>
    <row r="307" spans="1:2" x14ac:dyDescent="0.2">
      <c r="A307" s="40"/>
      <c r="B307" s="40"/>
    </row>
    <row r="308" spans="1:2" x14ac:dyDescent="0.2">
      <c r="A308" s="40"/>
      <c r="B308" s="40"/>
    </row>
    <row r="309" spans="1:2" x14ac:dyDescent="0.2">
      <c r="A309" s="40"/>
      <c r="B309" s="40"/>
    </row>
    <row r="310" spans="1:2" x14ac:dyDescent="0.2">
      <c r="A310" s="40"/>
      <c r="B310" s="40"/>
    </row>
    <row r="311" spans="1:2" x14ac:dyDescent="0.2">
      <c r="A311" s="40"/>
      <c r="B311" s="40"/>
    </row>
    <row r="312" spans="1:2" x14ac:dyDescent="0.2">
      <c r="A312" s="40"/>
      <c r="B312" s="40"/>
    </row>
    <row r="313" spans="1:2" x14ac:dyDescent="0.2">
      <c r="A313" s="40"/>
      <c r="B313" s="40"/>
    </row>
    <row r="314" spans="1:2" x14ac:dyDescent="0.2">
      <c r="A314" s="40"/>
      <c r="B314" s="40"/>
    </row>
    <row r="315" spans="1:2" x14ac:dyDescent="0.2">
      <c r="A315" s="40"/>
      <c r="B315" s="40"/>
    </row>
    <row r="316" spans="1:2" x14ac:dyDescent="0.2">
      <c r="A316" s="40"/>
      <c r="B316" s="40"/>
    </row>
    <row r="317" spans="1:2" x14ac:dyDescent="0.2">
      <c r="A317" s="40"/>
      <c r="B317" s="40"/>
    </row>
    <row r="318" spans="1:2" x14ac:dyDescent="0.2">
      <c r="A318" s="40"/>
      <c r="B318" s="40"/>
    </row>
    <row r="319" spans="1:2" x14ac:dyDescent="0.2">
      <c r="A319" s="40"/>
      <c r="B319" s="40"/>
    </row>
    <row r="320" spans="1:2" x14ac:dyDescent="0.2">
      <c r="A320" s="40"/>
      <c r="B320" s="40"/>
    </row>
    <row r="321" spans="1:2" x14ac:dyDescent="0.2">
      <c r="A321" s="40"/>
      <c r="B321" s="40"/>
    </row>
    <row r="322" spans="1:2" x14ac:dyDescent="0.2">
      <c r="A322" s="40"/>
      <c r="B322" s="40"/>
    </row>
    <row r="323" spans="1:2" x14ac:dyDescent="0.2">
      <c r="A323" s="40"/>
      <c r="B323" s="40"/>
    </row>
    <row r="324" spans="1:2" x14ac:dyDescent="0.2">
      <c r="A324" s="40"/>
      <c r="B324" s="40"/>
    </row>
    <row r="325" spans="1:2" x14ac:dyDescent="0.2">
      <c r="A325" s="40"/>
      <c r="B325" s="40"/>
    </row>
    <row r="326" spans="1:2" x14ac:dyDescent="0.2">
      <c r="A326" s="40"/>
      <c r="B326" s="40"/>
    </row>
    <row r="327" spans="1:2" x14ac:dyDescent="0.2">
      <c r="A327" s="40"/>
      <c r="B327" s="40"/>
    </row>
    <row r="328" spans="1:2" x14ac:dyDescent="0.2">
      <c r="A328" s="40"/>
      <c r="B328" s="40"/>
    </row>
    <row r="329" spans="1:2" x14ac:dyDescent="0.2">
      <c r="A329" s="40"/>
      <c r="B329" s="40"/>
    </row>
    <row r="330" spans="1:2" x14ac:dyDescent="0.2">
      <c r="A330" s="40"/>
      <c r="B330" s="40"/>
    </row>
    <row r="331" spans="1:2" x14ac:dyDescent="0.2">
      <c r="A331" s="40"/>
      <c r="B331" s="40"/>
    </row>
    <row r="332" spans="1:2" x14ac:dyDescent="0.2">
      <c r="A332" s="40"/>
      <c r="B332" s="40"/>
    </row>
    <row r="333" spans="1:2" x14ac:dyDescent="0.2">
      <c r="A333" s="40"/>
      <c r="B333" s="40"/>
    </row>
    <row r="334" spans="1:2" x14ac:dyDescent="0.2">
      <c r="A334" s="40"/>
      <c r="B334" s="40"/>
    </row>
    <row r="335" spans="1:2" x14ac:dyDescent="0.2">
      <c r="A335" s="40"/>
      <c r="B335" s="40"/>
    </row>
    <row r="336" spans="1:2" x14ac:dyDescent="0.2">
      <c r="A336" s="40"/>
      <c r="B336" s="40"/>
    </row>
    <row r="337" spans="1:2" x14ac:dyDescent="0.2">
      <c r="A337" s="40"/>
      <c r="B337" s="40"/>
    </row>
    <row r="338" spans="1:2" x14ac:dyDescent="0.2">
      <c r="A338" s="40"/>
      <c r="B338" s="40"/>
    </row>
    <row r="339" spans="1:2" x14ac:dyDescent="0.2">
      <c r="A339" s="40"/>
      <c r="B339" s="40"/>
    </row>
    <row r="340" spans="1:2" x14ac:dyDescent="0.2">
      <c r="A340" s="40"/>
      <c r="B340" s="40"/>
    </row>
    <row r="341" spans="1:2" x14ac:dyDescent="0.2">
      <c r="A341" s="40"/>
      <c r="B341" s="40"/>
    </row>
    <row r="342" spans="1:2" x14ac:dyDescent="0.2">
      <c r="A342" s="40"/>
      <c r="B342" s="40"/>
    </row>
    <row r="343" spans="1:2" x14ac:dyDescent="0.2">
      <c r="A343" s="40"/>
      <c r="B343" s="40"/>
    </row>
    <row r="344" spans="1:2" x14ac:dyDescent="0.2">
      <c r="A344" s="40"/>
      <c r="B344" s="40"/>
    </row>
    <row r="345" spans="1:2" x14ac:dyDescent="0.2">
      <c r="A345" s="40"/>
      <c r="B345" s="40"/>
    </row>
    <row r="346" spans="1:2" x14ac:dyDescent="0.2">
      <c r="A346" s="40"/>
      <c r="B346" s="40"/>
    </row>
    <row r="347" spans="1:2" x14ac:dyDescent="0.2">
      <c r="A347" s="40"/>
      <c r="B347" s="40"/>
    </row>
    <row r="348" spans="1:2" x14ac:dyDescent="0.2">
      <c r="A348" s="40"/>
      <c r="B348" s="40"/>
    </row>
    <row r="349" spans="1:2" x14ac:dyDescent="0.2">
      <c r="A349" s="40"/>
      <c r="B349" s="40"/>
    </row>
    <row r="350" spans="1:2" x14ac:dyDescent="0.2">
      <c r="A350" s="40"/>
      <c r="B350" s="40"/>
    </row>
    <row r="351" spans="1:2" x14ac:dyDescent="0.2">
      <c r="A351" s="40"/>
      <c r="B351" s="40"/>
    </row>
    <row r="352" spans="1:2" x14ac:dyDescent="0.2">
      <c r="A352" s="40"/>
      <c r="B352" s="40"/>
    </row>
    <row r="353" spans="1:2" x14ac:dyDescent="0.2">
      <c r="A353" s="40"/>
      <c r="B353" s="40"/>
    </row>
    <row r="354" spans="1:2" x14ac:dyDescent="0.2">
      <c r="A354" s="40"/>
      <c r="B354" s="40"/>
    </row>
    <row r="355" spans="1:2" x14ac:dyDescent="0.2">
      <c r="A355" s="40"/>
      <c r="B355" s="40"/>
    </row>
    <row r="356" spans="1:2" x14ac:dyDescent="0.2">
      <c r="A356" s="40"/>
      <c r="B356" s="40"/>
    </row>
    <row r="357" spans="1:2" x14ac:dyDescent="0.2">
      <c r="A357" s="40"/>
      <c r="B357" s="40"/>
    </row>
    <row r="358" spans="1:2" x14ac:dyDescent="0.2">
      <c r="A358" s="40"/>
      <c r="B358" s="40"/>
    </row>
    <row r="359" spans="1:2" x14ac:dyDescent="0.2">
      <c r="A359" s="40"/>
      <c r="B359" s="40"/>
    </row>
    <row r="360" spans="1:2" x14ac:dyDescent="0.2">
      <c r="A360" s="40"/>
      <c r="B360" s="40"/>
    </row>
    <row r="361" spans="1:2" x14ac:dyDescent="0.2">
      <c r="A361" s="40"/>
      <c r="B361" s="40"/>
    </row>
    <row r="362" spans="1:2" x14ac:dyDescent="0.2">
      <c r="A362" s="40"/>
      <c r="B362" s="40"/>
    </row>
    <row r="363" spans="1:2" x14ac:dyDescent="0.2">
      <c r="A363" s="40"/>
      <c r="B363" s="40"/>
    </row>
    <row r="364" spans="1:2" x14ac:dyDescent="0.2">
      <c r="A364" s="40"/>
      <c r="B364" s="40"/>
    </row>
    <row r="365" spans="1:2" x14ac:dyDescent="0.2">
      <c r="A365" s="40"/>
      <c r="B365" s="40"/>
    </row>
    <row r="366" spans="1:2" x14ac:dyDescent="0.2">
      <c r="A366" s="40"/>
      <c r="B366" s="40"/>
    </row>
    <row r="367" spans="1:2" x14ac:dyDescent="0.2">
      <c r="A367" s="40"/>
      <c r="B367" s="40"/>
    </row>
    <row r="368" spans="1:2" x14ac:dyDescent="0.2">
      <c r="A368" s="40"/>
      <c r="B368" s="40"/>
    </row>
    <row r="369" spans="1:2" x14ac:dyDescent="0.2">
      <c r="A369" s="40"/>
      <c r="B369" s="40"/>
    </row>
    <row r="370" spans="1:2" x14ac:dyDescent="0.2">
      <c r="A370" s="40"/>
      <c r="B370" s="40"/>
    </row>
    <row r="371" spans="1:2" x14ac:dyDescent="0.2">
      <c r="A371" s="40"/>
      <c r="B371" s="40"/>
    </row>
    <row r="372" spans="1:2" x14ac:dyDescent="0.2">
      <c r="A372" s="40"/>
      <c r="B372" s="40"/>
    </row>
    <row r="373" spans="1:2" x14ac:dyDescent="0.2">
      <c r="A373" s="40"/>
      <c r="B373" s="40"/>
    </row>
    <row r="374" spans="1:2" x14ac:dyDescent="0.2">
      <c r="A374" s="40"/>
      <c r="B374" s="40"/>
    </row>
    <row r="375" spans="1:2" x14ac:dyDescent="0.2">
      <c r="A375" s="40"/>
      <c r="B375" s="40"/>
    </row>
    <row r="376" spans="1:2" x14ac:dyDescent="0.2">
      <c r="A376" s="40"/>
      <c r="B376" s="40"/>
    </row>
    <row r="377" spans="1:2" x14ac:dyDescent="0.2">
      <c r="A377" s="40"/>
      <c r="B377" s="40"/>
    </row>
    <row r="378" spans="1:2" x14ac:dyDescent="0.2">
      <c r="A378" s="40"/>
      <c r="B378" s="40"/>
    </row>
    <row r="379" spans="1:2" x14ac:dyDescent="0.2">
      <c r="A379" s="40"/>
      <c r="B379" s="40"/>
    </row>
    <row r="380" spans="1:2" x14ac:dyDescent="0.2">
      <c r="A380" s="40"/>
      <c r="B380" s="40"/>
    </row>
    <row r="381" spans="1:2" x14ac:dyDescent="0.2">
      <c r="A381" s="40"/>
      <c r="B381" s="40"/>
    </row>
    <row r="382" spans="1:2" x14ac:dyDescent="0.2">
      <c r="A382" s="40"/>
      <c r="B382" s="40"/>
    </row>
    <row r="383" spans="1:2" x14ac:dyDescent="0.2">
      <c r="A383" s="40"/>
      <c r="B383" s="40"/>
    </row>
    <row r="384" spans="1:2" x14ac:dyDescent="0.2">
      <c r="A384" s="40"/>
      <c r="B384" s="40"/>
    </row>
    <row r="385" spans="1:2" x14ac:dyDescent="0.2">
      <c r="A385" s="40"/>
      <c r="B385" s="40"/>
    </row>
    <row r="386" spans="1:2" x14ac:dyDescent="0.2">
      <c r="A386" s="40"/>
      <c r="B386" s="40"/>
    </row>
    <row r="387" spans="1:2" x14ac:dyDescent="0.2">
      <c r="A387" s="40"/>
      <c r="B387" s="40"/>
    </row>
    <row r="388" spans="1:2" x14ac:dyDescent="0.2">
      <c r="A388" s="40"/>
      <c r="B388" s="40"/>
    </row>
    <row r="389" spans="1:2" x14ac:dyDescent="0.2">
      <c r="A389" s="40"/>
      <c r="B389" s="40"/>
    </row>
    <row r="390" spans="1:2" x14ac:dyDescent="0.2">
      <c r="A390" s="40"/>
      <c r="B390" s="40"/>
    </row>
    <row r="391" spans="1:2" x14ac:dyDescent="0.2">
      <c r="A391" s="40"/>
      <c r="B391" s="40"/>
    </row>
    <row r="392" spans="1:2" x14ac:dyDescent="0.2">
      <c r="A392" s="40"/>
      <c r="B392" s="40"/>
    </row>
    <row r="393" spans="1:2" x14ac:dyDescent="0.2">
      <c r="A393" s="40"/>
      <c r="B393" s="40"/>
    </row>
    <row r="394" spans="1:2" x14ac:dyDescent="0.2">
      <c r="A394" s="40"/>
      <c r="B394" s="40"/>
    </row>
    <row r="395" spans="1:2" x14ac:dyDescent="0.2">
      <c r="A395" s="40"/>
      <c r="B395" s="40"/>
    </row>
    <row r="396" spans="1:2" x14ac:dyDescent="0.2">
      <c r="A396" s="40"/>
      <c r="B396" s="40"/>
    </row>
    <row r="397" spans="1:2" x14ac:dyDescent="0.2">
      <c r="A397" s="40"/>
      <c r="B397" s="40"/>
    </row>
    <row r="398" spans="1:2" x14ac:dyDescent="0.2">
      <c r="A398" s="40"/>
      <c r="B398" s="40"/>
    </row>
    <row r="399" spans="1:2" x14ac:dyDescent="0.2">
      <c r="A399" s="40"/>
      <c r="B399" s="40"/>
    </row>
    <row r="400" spans="1:2" x14ac:dyDescent="0.2">
      <c r="A400" s="40"/>
      <c r="B400" s="40"/>
    </row>
    <row r="401" spans="1:2" x14ac:dyDescent="0.2">
      <c r="A401" s="40"/>
      <c r="B401" s="40"/>
    </row>
    <row r="402" spans="1:2" x14ac:dyDescent="0.2">
      <c r="A402" s="40"/>
      <c r="B402" s="40"/>
    </row>
    <row r="403" spans="1:2" x14ac:dyDescent="0.2">
      <c r="A403" s="40"/>
      <c r="B403" s="40"/>
    </row>
    <row r="404" spans="1:2" x14ac:dyDescent="0.2">
      <c r="A404" s="40"/>
      <c r="B404" s="40"/>
    </row>
    <row r="405" spans="1:2" x14ac:dyDescent="0.2">
      <c r="A405" s="40"/>
      <c r="B405" s="40"/>
    </row>
    <row r="406" spans="1:2" x14ac:dyDescent="0.2">
      <c r="A406" s="40"/>
      <c r="B406" s="40"/>
    </row>
    <row r="407" spans="1:2" x14ac:dyDescent="0.2">
      <c r="A407" s="40"/>
      <c r="B407" s="40"/>
    </row>
    <row r="408" spans="1:2" x14ac:dyDescent="0.2">
      <c r="A408" s="40"/>
      <c r="B408" s="40"/>
    </row>
    <row r="409" spans="1:2" x14ac:dyDescent="0.2">
      <c r="A409" s="40"/>
      <c r="B409" s="40"/>
    </row>
    <row r="410" spans="1:2" x14ac:dyDescent="0.2">
      <c r="A410" s="40"/>
      <c r="B410" s="40"/>
    </row>
    <row r="411" spans="1:2" x14ac:dyDescent="0.2">
      <c r="A411" s="40"/>
      <c r="B411" s="40"/>
    </row>
    <row r="412" spans="1:2" x14ac:dyDescent="0.2">
      <c r="A412" s="40"/>
      <c r="B412" s="40"/>
    </row>
    <row r="413" spans="1:2" x14ac:dyDescent="0.2">
      <c r="A413" s="40"/>
      <c r="B413" s="40"/>
    </row>
    <row r="414" spans="1:2" x14ac:dyDescent="0.2">
      <c r="A414" s="40"/>
      <c r="B414" s="40"/>
    </row>
    <row r="415" spans="1:2" x14ac:dyDescent="0.2">
      <c r="A415" s="40"/>
      <c r="B415" s="40"/>
    </row>
    <row r="416" spans="1:2" x14ac:dyDescent="0.2">
      <c r="A416" s="40"/>
      <c r="B416" s="40"/>
    </row>
    <row r="417" spans="1:2" x14ac:dyDescent="0.2">
      <c r="A417" s="40"/>
      <c r="B417" s="40"/>
    </row>
    <row r="418" spans="1:2" x14ac:dyDescent="0.2">
      <c r="A418" s="40"/>
      <c r="B418" s="40"/>
    </row>
    <row r="419" spans="1:2" x14ac:dyDescent="0.2">
      <c r="A419" s="40"/>
      <c r="B419" s="40"/>
    </row>
    <row r="420" spans="1:2" x14ac:dyDescent="0.2">
      <c r="A420" s="40"/>
      <c r="B420" s="40"/>
    </row>
    <row r="421" spans="1:2" x14ac:dyDescent="0.2">
      <c r="A421" s="40"/>
      <c r="B421" s="40"/>
    </row>
    <row r="422" spans="1:2" x14ac:dyDescent="0.2">
      <c r="A422" s="40"/>
      <c r="B422" s="40"/>
    </row>
    <row r="423" spans="1:2" x14ac:dyDescent="0.2">
      <c r="A423" s="40"/>
      <c r="B423" s="40"/>
    </row>
    <row r="424" spans="1:2" x14ac:dyDescent="0.2">
      <c r="A424" s="40"/>
      <c r="B424" s="40"/>
    </row>
    <row r="425" spans="1:2" x14ac:dyDescent="0.2">
      <c r="A425" s="40"/>
      <c r="B425" s="40"/>
    </row>
    <row r="426" spans="1:2" x14ac:dyDescent="0.2">
      <c r="A426" s="40"/>
      <c r="B426" s="40"/>
    </row>
    <row r="427" spans="1:2" x14ac:dyDescent="0.2">
      <c r="A427" s="40"/>
      <c r="B427" s="40"/>
    </row>
    <row r="428" spans="1:2" x14ac:dyDescent="0.2">
      <c r="A428" s="40"/>
      <c r="B428" s="40"/>
    </row>
    <row r="429" spans="1:2" x14ac:dyDescent="0.2">
      <c r="A429" s="40"/>
      <c r="B429" s="40"/>
    </row>
    <row r="430" spans="1:2" x14ac:dyDescent="0.2">
      <c r="A430" s="40"/>
      <c r="B430" s="40"/>
    </row>
    <row r="431" spans="1:2" x14ac:dyDescent="0.2">
      <c r="A431" s="40"/>
      <c r="B431" s="40"/>
    </row>
    <row r="432" spans="1:2" x14ac:dyDescent="0.2">
      <c r="A432" s="40"/>
      <c r="B432" s="40"/>
    </row>
    <row r="433" spans="1:2" x14ac:dyDescent="0.2">
      <c r="A433" s="40"/>
      <c r="B433" s="40"/>
    </row>
    <row r="434" spans="1:2" x14ac:dyDescent="0.2">
      <c r="A434" s="40"/>
      <c r="B434" s="40"/>
    </row>
    <row r="435" spans="1:2" x14ac:dyDescent="0.2">
      <c r="A435" s="40"/>
      <c r="B435" s="40"/>
    </row>
    <row r="436" spans="1:2" x14ac:dyDescent="0.2">
      <c r="A436" s="40"/>
      <c r="B436" s="40"/>
    </row>
    <row r="437" spans="1:2" x14ac:dyDescent="0.2">
      <c r="A437" s="40"/>
      <c r="B437" s="40"/>
    </row>
    <row r="438" spans="1:2" x14ac:dyDescent="0.2">
      <c r="A438" s="40"/>
      <c r="B438" s="40"/>
    </row>
    <row r="439" spans="1:2" x14ac:dyDescent="0.2">
      <c r="A439" s="40"/>
      <c r="B439" s="40"/>
    </row>
    <row r="440" spans="1:2" x14ac:dyDescent="0.2">
      <c r="A440" s="40"/>
      <c r="B440" s="40"/>
    </row>
    <row r="441" spans="1:2" x14ac:dyDescent="0.2">
      <c r="A441" s="40"/>
      <c r="B441" s="40"/>
    </row>
    <row r="442" spans="1:2" x14ac:dyDescent="0.2">
      <c r="A442" s="40"/>
      <c r="B442" s="40"/>
    </row>
    <row r="443" spans="1:2" x14ac:dyDescent="0.2">
      <c r="A443" s="40"/>
      <c r="B443" s="40"/>
    </row>
    <row r="444" spans="1:2" x14ac:dyDescent="0.2">
      <c r="A444" s="40"/>
      <c r="B444" s="40"/>
    </row>
    <row r="445" spans="1:2" x14ac:dyDescent="0.2">
      <c r="A445" s="40"/>
      <c r="B445" s="40"/>
    </row>
    <row r="446" spans="1:2" x14ac:dyDescent="0.2">
      <c r="A446" s="40"/>
      <c r="B446" s="40"/>
    </row>
    <row r="447" spans="1:2" x14ac:dyDescent="0.2">
      <c r="A447" s="40"/>
      <c r="B447" s="40"/>
    </row>
    <row r="448" spans="1:2" x14ac:dyDescent="0.2">
      <c r="A448" s="40"/>
      <c r="B448" s="40"/>
    </row>
    <row r="449" spans="1:2" x14ac:dyDescent="0.2">
      <c r="A449" s="40"/>
      <c r="B449" s="40"/>
    </row>
    <row r="450" spans="1:2" x14ac:dyDescent="0.2">
      <c r="A450" s="40"/>
      <c r="B450" s="40"/>
    </row>
    <row r="451" spans="1:2" x14ac:dyDescent="0.2">
      <c r="A451" s="40"/>
      <c r="B451" s="40"/>
    </row>
    <row r="452" spans="1:2" x14ac:dyDescent="0.2">
      <c r="A452" s="40"/>
      <c r="B452" s="40"/>
    </row>
    <row r="453" spans="1:2" x14ac:dyDescent="0.2">
      <c r="A453" s="40"/>
      <c r="B453" s="40"/>
    </row>
    <row r="454" spans="1:2" x14ac:dyDescent="0.2">
      <c r="A454" s="40"/>
      <c r="B454" s="40"/>
    </row>
    <row r="455" spans="1:2" x14ac:dyDescent="0.2">
      <c r="A455" s="40"/>
      <c r="B455" s="40"/>
    </row>
    <row r="456" spans="1:2" x14ac:dyDescent="0.2">
      <c r="A456" s="40"/>
      <c r="B456" s="40"/>
    </row>
    <row r="457" spans="1:2" x14ac:dyDescent="0.2">
      <c r="A457" s="40"/>
      <c r="B457" s="40"/>
    </row>
    <row r="458" spans="1:2" x14ac:dyDescent="0.2">
      <c r="A458" s="40"/>
      <c r="B458" s="40"/>
    </row>
    <row r="459" spans="1:2" x14ac:dyDescent="0.2">
      <c r="A459" s="40"/>
      <c r="B459" s="40"/>
    </row>
    <row r="460" spans="1:2" x14ac:dyDescent="0.2">
      <c r="A460" s="40"/>
      <c r="B460" s="40"/>
    </row>
    <row r="461" spans="1:2" x14ac:dyDescent="0.2">
      <c r="A461" s="40"/>
      <c r="B461" s="40"/>
    </row>
    <row r="462" spans="1:2" x14ac:dyDescent="0.2">
      <c r="A462" s="40"/>
      <c r="B462" s="40"/>
    </row>
    <row r="463" spans="1:2" x14ac:dyDescent="0.2">
      <c r="A463" s="40"/>
      <c r="B463" s="40"/>
    </row>
    <row r="464" spans="1:2" x14ac:dyDescent="0.2">
      <c r="A464" s="40"/>
      <c r="B464" s="40"/>
    </row>
    <row r="465" spans="1:2" x14ac:dyDescent="0.2">
      <c r="A465" s="40"/>
      <c r="B465" s="40"/>
    </row>
    <row r="466" spans="1:2" x14ac:dyDescent="0.2">
      <c r="A466" s="40"/>
      <c r="B466" s="40"/>
    </row>
    <row r="467" spans="1:2" x14ac:dyDescent="0.2">
      <c r="A467" s="40"/>
      <c r="B467" s="40"/>
    </row>
    <row r="468" spans="1:2" x14ac:dyDescent="0.2">
      <c r="A468" s="40"/>
      <c r="B468" s="40"/>
    </row>
    <row r="469" spans="1:2" x14ac:dyDescent="0.2">
      <c r="A469" s="40"/>
      <c r="B469" s="40"/>
    </row>
    <row r="470" spans="1:2" x14ac:dyDescent="0.2">
      <c r="A470" s="40"/>
      <c r="B470" s="40"/>
    </row>
    <row r="471" spans="1:2" x14ac:dyDescent="0.2">
      <c r="A471" s="40"/>
      <c r="B471" s="40"/>
    </row>
    <row r="472" spans="1:2" x14ac:dyDescent="0.2">
      <c r="A472" s="40"/>
      <c r="B472" s="40"/>
    </row>
    <row r="473" spans="1:2" x14ac:dyDescent="0.2">
      <c r="A473" s="40"/>
      <c r="B473" s="40"/>
    </row>
    <row r="474" spans="1:2" x14ac:dyDescent="0.2">
      <c r="A474" s="40"/>
      <c r="B474" s="40"/>
    </row>
    <row r="475" spans="1:2" x14ac:dyDescent="0.2">
      <c r="A475" s="40"/>
      <c r="B475" s="40"/>
    </row>
    <row r="476" spans="1:2" x14ac:dyDescent="0.2">
      <c r="A476" s="40"/>
      <c r="B476" s="40"/>
    </row>
    <row r="477" spans="1:2" x14ac:dyDescent="0.2">
      <c r="A477" s="40"/>
      <c r="B477" s="40"/>
    </row>
    <row r="478" spans="1:2" x14ac:dyDescent="0.2">
      <c r="A478" s="40"/>
      <c r="B478" s="40"/>
    </row>
    <row r="479" spans="1:2" x14ac:dyDescent="0.2">
      <c r="A479" s="40"/>
      <c r="B479" s="40"/>
    </row>
    <row r="480" spans="1:2" x14ac:dyDescent="0.2">
      <c r="A480" s="40"/>
      <c r="B480" s="40"/>
    </row>
    <row r="481" spans="1:2" x14ac:dyDescent="0.2">
      <c r="A481" s="40"/>
      <c r="B481" s="40"/>
    </row>
    <row r="482" spans="1:2" x14ac:dyDescent="0.2">
      <c r="A482" s="40"/>
      <c r="B482" s="40"/>
    </row>
    <row r="483" spans="1:2" x14ac:dyDescent="0.2">
      <c r="A483" s="40"/>
      <c r="B483" s="40"/>
    </row>
    <row r="484" spans="1:2" x14ac:dyDescent="0.2">
      <c r="A484" s="40"/>
      <c r="B484" s="40"/>
    </row>
    <row r="485" spans="1:2" x14ac:dyDescent="0.2">
      <c r="A485" s="40"/>
      <c r="B485" s="40"/>
    </row>
    <row r="486" spans="1:2" x14ac:dyDescent="0.2">
      <c r="A486" s="40"/>
      <c r="B486" s="40"/>
    </row>
    <row r="487" spans="1:2" x14ac:dyDescent="0.2">
      <c r="A487" s="40"/>
      <c r="B487" s="40"/>
    </row>
    <row r="488" spans="1:2" x14ac:dyDescent="0.2">
      <c r="A488" s="40"/>
      <c r="B488" s="40"/>
    </row>
    <row r="489" spans="1:2" x14ac:dyDescent="0.2">
      <c r="A489" s="40"/>
      <c r="B489" s="40"/>
    </row>
    <row r="490" spans="1:2" x14ac:dyDescent="0.2">
      <c r="A490" s="40"/>
      <c r="B490" s="40"/>
    </row>
    <row r="491" spans="1:2" x14ac:dyDescent="0.2">
      <c r="A491" s="40"/>
      <c r="B491" s="40"/>
    </row>
    <row r="492" spans="1:2" x14ac:dyDescent="0.2">
      <c r="A492" s="40"/>
      <c r="B492" s="40"/>
    </row>
    <row r="493" spans="1:2" x14ac:dyDescent="0.2">
      <c r="A493" s="40"/>
      <c r="B493" s="40"/>
    </row>
    <row r="494" spans="1:2" x14ac:dyDescent="0.2">
      <c r="A494" s="40"/>
      <c r="B494" s="40"/>
    </row>
    <row r="495" spans="1:2" x14ac:dyDescent="0.2">
      <c r="A495" s="40"/>
      <c r="B495" s="40"/>
    </row>
    <row r="496" spans="1:2" x14ac:dyDescent="0.2">
      <c r="A496" s="40"/>
      <c r="B496" s="40"/>
    </row>
    <row r="497" spans="1:2" x14ac:dyDescent="0.2">
      <c r="A497" s="40"/>
      <c r="B497" s="40"/>
    </row>
    <row r="498" spans="1:2" x14ac:dyDescent="0.2">
      <c r="A498" s="40"/>
      <c r="B498" s="40"/>
    </row>
    <row r="499" spans="1:2" x14ac:dyDescent="0.2">
      <c r="A499" s="40"/>
      <c r="B499" s="40"/>
    </row>
    <row r="500" spans="1:2" x14ac:dyDescent="0.2">
      <c r="A500" s="40"/>
      <c r="B500" s="40"/>
    </row>
    <row r="501" spans="1:2" x14ac:dyDescent="0.2">
      <c r="A501" s="40"/>
      <c r="B501" s="40"/>
    </row>
    <row r="502" spans="1:2" x14ac:dyDescent="0.2">
      <c r="A502" s="40"/>
      <c r="B502" s="40"/>
    </row>
    <row r="503" spans="1:2" x14ac:dyDescent="0.2">
      <c r="A503" s="40"/>
      <c r="B503" s="40"/>
    </row>
    <row r="504" spans="1:2" x14ac:dyDescent="0.2">
      <c r="A504" s="40"/>
      <c r="B504" s="40"/>
    </row>
    <row r="505" spans="1:2" x14ac:dyDescent="0.2">
      <c r="A505" s="40"/>
      <c r="B505" s="40"/>
    </row>
    <row r="506" spans="1:2" x14ac:dyDescent="0.2">
      <c r="A506" s="40"/>
      <c r="B506" s="40"/>
    </row>
    <row r="507" spans="1:2" x14ac:dyDescent="0.2">
      <c r="A507" s="40"/>
      <c r="B507" s="40"/>
    </row>
    <row r="508" spans="1:2" x14ac:dyDescent="0.2">
      <c r="A508" s="40"/>
      <c r="B508" s="40"/>
    </row>
    <row r="509" spans="1:2" x14ac:dyDescent="0.2">
      <c r="A509" s="40"/>
      <c r="B509" s="40"/>
    </row>
    <row r="510" spans="1:2" x14ac:dyDescent="0.2">
      <c r="A510" s="40"/>
      <c r="B510" s="40"/>
    </row>
    <row r="511" spans="1:2" x14ac:dyDescent="0.2">
      <c r="A511" s="40"/>
      <c r="B511" s="40"/>
    </row>
    <row r="512" spans="1:2" x14ac:dyDescent="0.2">
      <c r="A512" s="40"/>
      <c r="B512" s="40"/>
    </row>
    <row r="513" spans="1:2" x14ac:dyDescent="0.2">
      <c r="A513" s="40"/>
      <c r="B513" s="40"/>
    </row>
    <row r="514" spans="1:2" x14ac:dyDescent="0.2">
      <c r="A514" s="40"/>
      <c r="B514" s="40"/>
    </row>
    <row r="515" spans="1:2" x14ac:dyDescent="0.2">
      <c r="A515" s="40"/>
      <c r="B515" s="40"/>
    </row>
    <row r="516" spans="1:2" x14ac:dyDescent="0.2">
      <c r="A516" s="40"/>
      <c r="B516" s="40"/>
    </row>
    <row r="517" spans="1:2" x14ac:dyDescent="0.2">
      <c r="A517" s="40"/>
      <c r="B517" s="40"/>
    </row>
    <row r="518" spans="1:2" x14ac:dyDescent="0.2">
      <c r="A518" s="40"/>
      <c r="B518" s="40"/>
    </row>
    <row r="519" spans="1:2" x14ac:dyDescent="0.2">
      <c r="A519" s="40"/>
      <c r="B519" s="40"/>
    </row>
    <row r="520" spans="1:2" x14ac:dyDescent="0.2">
      <c r="A520" s="40"/>
      <c r="B520" s="40"/>
    </row>
    <row r="521" spans="1:2" x14ac:dyDescent="0.2">
      <c r="A521" s="40"/>
      <c r="B521" s="40"/>
    </row>
    <row r="522" spans="1:2" x14ac:dyDescent="0.2">
      <c r="A522" s="40"/>
      <c r="B522" s="40"/>
    </row>
    <row r="523" spans="1:2" x14ac:dyDescent="0.2">
      <c r="A523" s="40"/>
      <c r="B523" s="40"/>
    </row>
    <row r="524" spans="1:2" x14ac:dyDescent="0.2">
      <c r="A524" s="40"/>
      <c r="B524" s="40"/>
    </row>
    <row r="525" spans="1:2" x14ac:dyDescent="0.2">
      <c r="A525" s="40"/>
      <c r="B525" s="40"/>
    </row>
    <row r="526" spans="1:2" x14ac:dyDescent="0.2">
      <c r="A526" s="40"/>
      <c r="B526" s="40"/>
    </row>
    <row r="527" spans="1:2" x14ac:dyDescent="0.2">
      <c r="A527" s="40"/>
      <c r="B527" s="40"/>
    </row>
    <row r="528" spans="1:2" x14ac:dyDescent="0.2">
      <c r="A528" s="40"/>
      <c r="B528" s="40"/>
    </row>
    <row r="529" spans="1:2" x14ac:dyDescent="0.2">
      <c r="A529" s="40"/>
      <c r="B529" s="40"/>
    </row>
    <row r="530" spans="1:2" x14ac:dyDescent="0.2">
      <c r="A530" s="40"/>
      <c r="B530" s="40"/>
    </row>
    <row r="531" spans="1:2" x14ac:dyDescent="0.2">
      <c r="A531" s="40"/>
      <c r="B531" s="40"/>
    </row>
    <row r="532" spans="1:2" x14ac:dyDescent="0.2">
      <c r="A532" s="40"/>
      <c r="B532" s="40"/>
    </row>
    <row r="533" spans="1:2" x14ac:dyDescent="0.2">
      <c r="A533" s="40"/>
      <c r="B533" s="40"/>
    </row>
    <row r="534" spans="1:2" x14ac:dyDescent="0.2">
      <c r="A534" s="40"/>
      <c r="B534" s="40"/>
    </row>
    <row r="535" spans="1:2" x14ac:dyDescent="0.2">
      <c r="A535" s="40"/>
      <c r="B535" s="40"/>
    </row>
    <row r="536" spans="1:2" x14ac:dyDescent="0.2">
      <c r="A536" s="40"/>
      <c r="B536" s="40"/>
    </row>
    <row r="537" spans="1:2" x14ac:dyDescent="0.2">
      <c r="A537" s="40"/>
      <c r="B537" s="40"/>
    </row>
    <row r="538" spans="1:2" x14ac:dyDescent="0.2">
      <c r="A538" s="40"/>
      <c r="B538" s="40"/>
    </row>
    <row r="539" spans="1:2" x14ac:dyDescent="0.2">
      <c r="A539" s="40"/>
      <c r="B539" s="40"/>
    </row>
    <row r="540" spans="1:2" x14ac:dyDescent="0.2">
      <c r="A540" s="40"/>
      <c r="B540" s="40"/>
    </row>
    <row r="541" spans="1:2" x14ac:dyDescent="0.2">
      <c r="A541" s="40"/>
      <c r="B541" s="40"/>
    </row>
    <row r="542" spans="1:2" x14ac:dyDescent="0.2">
      <c r="A542" s="40"/>
      <c r="B542" s="40"/>
    </row>
    <row r="543" spans="1:2" x14ac:dyDescent="0.2">
      <c r="A543" s="40"/>
      <c r="B543" s="40"/>
    </row>
    <row r="544" spans="1:2" x14ac:dyDescent="0.2">
      <c r="A544" s="40"/>
      <c r="B544" s="40"/>
    </row>
    <row r="545" spans="1:2" x14ac:dyDescent="0.2">
      <c r="A545" s="40"/>
      <c r="B545" s="40"/>
    </row>
    <row r="546" spans="1:2" x14ac:dyDescent="0.2">
      <c r="A546" s="40"/>
      <c r="B546" s="40"/>
    </row>
    <row r="547" spans="1:2" x14ac:dyDescent="0.2">
      <c r="A547" s="40"/>
      <c r="B547" s="40"/>
    </row>
    <row r="548" spans="1:2" x14ac:dyDescent="0.2">
      <c r="A548" s="40"/>
      <c r="B548" s="40"/>
    </row>
    <row r="549" spans="1:2" x14ac:dyDescent="0.2">
      <c r="A549" s="40"/>
      <c r="B549" s="40"/>
    </row>
    <row r="550" spans="1:2" x14ac:dyDescent="0.2">
      <c r="A550" s="40"/>
      <c r="B550" s="40"/>
    </row>
    <row r="551" spans="1:2" x14ac:dyDescent="0.2">
      <c r="A551" s="40"/>
      <c r="B551" s="40"/>
    </row>
    <row r="552" spans="1:2" x14ac:dyDescent="0.2">
      <c r="A552" s="40"/>
      <c r="B552" s="40"/>
    </row>
    <row r="553" spans="1:2" x14ac:dyDescent="0.2">
      <c r="A553" s="40"/>
      <c r="B553" s="40"/>
    </row>
    <row r="554" spans="1:2" x14ac:dyDescent="0.2">
      <c r="A554" s="40"/>
      <c r="B554" s="40"/>
    </row>
    <row r="555" spans="1:2" x14ac:dyDescent="0.2">
      <c r="A555" s="40"/>
      <c r="B555" s="40"/>
    </row>
    <row r="556" spans="1:2" x14ac:dyDescent="0.2">
      <c r="A556" s="40"/>
      <c r="B556" s="40"/>
    </row>
    <row r="557" spans="1:2" x14ac:dyDescent="0.2">
      <c r="A557" s="40"/>
      <c r="B557" s="40"/>
    </row>
    <row r="558" spans="1:2" x14ac:dyDescent="0.2">
      <c r="A558" s="40"/>
      <c r="B558" s="40"/>
    </row>
    <row r="559" spans="1:2" x14ac:dyDescent="0.2">
      <c r="A559" s="40"/>
      <c r="B559" s="40"/>
    </row>
    <row r="560" spans="1:2" x14ac:dyDescent="0.2">
      <c r="A560" s="40"/>
      <c r="B560" s="40"/>
    </row>
    <row r="561" spans="1:2" x14ac:dyDescent="0.2">
      <c r="A561" s="40"/>
      <c r="B561" s="40"/>
    </row>
    <row r="562" spans="1:2" x14ac:dyDescent="0.2">
      <c r="A562" s="40"/>
      <c r="B562" s="40"/>
    </row>
    <row r="563" spans="1:2" x14ac:dyDescent="0.2">
      <c r="A563" s="40"/>
      <c r="B563" s="40"/>
    </row>
    <row r="564" spans="1:2" x14ac:dyDescent="0.2">
      <c r="A564" s="40"/>
      <c r="B564" s="40"/>
    </row>
    <row r="565" spans="1:2" x14ac:dyDescent="0.2">
      <c r="A565" s="40"/>
      <c r="B565" s="40"/>
    </row>
    <row r="566" spans="1:2" x14ac:dyDescent="0.2">
      <c r="A566" s="40"/>
      <c r="B566" s="40"/>
    </row>
    <row r="567" spans="1:2" x14ac:dyDescent="0.2">
      <c r="A567" s="40"/>
      <c r="B567" s="40"/>
    </row>
    <row r="568" spans="1:2" x14ac:dyDescent="0.2">
      <c r="A568" s="40"/>
      <c r="B568" s="40"/>
    </row>
    <row r="569" spans="1:2" x14ac:dyDescent="0.2">
      <c r="A569" s="40"/>
      <c r="B569" s="40"/>
    </row>
    <row r="570" spans="1:2" x14ac:dyDescent="0.2">
      <c r="A570" s="40"/>
      <c r="B570" s="40"/>
    </row>
  </sheetData>
  <autoFilter ref="A1:E1">
    <sortState ref="A2:E66">
      <sortCondition ref="A1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rightToLeft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9" sqref="B9"/>
    </sheetView>
  </sheetViews>
  <sheetFormatPr defaultRowHeight="12.75" x14ac:dyDescent="0.2"/>
  <cols>
    <col min="1" max="2" width="18.42578125" style="11" customWidth="1"/>
    <col min="3" max="3" width="23.140625" style="12" customWidth="1"/>
    <col min="4" max="4" width="23.140625" style="4" customWidth="1"/>
    <col min="5" max="5" width="18.42578125" style="5" customWidth="1"/>
    <col min="6" max="16384" width="9.140625" style="1"/>
  </cols>
  <sheetData>
    <row r="1" spans="1:5" ht="135" customHeight="1" x14ac:dyDescent="0.2">
      <c r="A1" s="20" t="s">
        <v>0</v>
      </c>
      <c r="B1" s="20" t="s">
        <v>1</v>
      </c>
      <c r="C1" s="15" t="s">
        <v>28</v>
      </c>
      <c r="D1" s="15" t="s">
        <v>25</v>
      </c>
      <c r="E1" s="50" t="s">
        <v>40</v>
      </c>
    </row>
    <row r="2" spans="1:5" x14ac:dyDescent="0.2">
      <c r="A2" s="39" t="s">
        <v>27</v>
      </c>
      <c r="B2" s="39" t="s">
        <v>47</v>
      </c>
      <c r="C2" s="39">
        <v>14630</v>
      </c>
      <c r="D2" s="39">
        <v>131280</v>
      </c>
      <c r="E2" s="34">
        <f t="shared" ref="E2:E8" si="0">(D2*100)/(C2*12)</f>
        <v>74.777853725222144</v>
      </c>
    </row>
    <row r="3" spans="1:5" x14ac:dyDescent="0.2">
      <c r="A3" s="39" t="s">
        <v>27</v>
      </c>
      <c r="B3" s="39" t="s">
        <v>46</v>
      </c>
      <c r="C3" s="47"/>
      <c r="D3" s="47"/>
      <c r="E3" s="34" t="e">
        <f t="shared" si="0"/>
        <v>#DIV/0!</v>
      </c>
    </row>
    <row r="4" spans="1:5" x14ac:dyDescent="0.2">
      <c r="A4" s="39" t="s">
        <v>27</v>
      </c>
      <c r="B4" s="39" t="s">
        <v>49</v>
      </c>
      <c r="C4" s="47"/>
      <c r="D4" s="47"/>
      <c r="E4" s="34" t="e">
        <f t="shared" si="0"/>
        <v>#DIV/0!</v>
      </c>
    </row>
    <row r="5" spans="1:5" x14ac:dyDescent="0.2">
      <c r="A5" s="39" t="s">
        <v>27</v>
      </c>
      <c r="B5" s="39" t="s">
        <v>49</v>
      </c>
      <c r="C5" s="47"/>
      <c r="D5" s="47"/>
      <c r="E5" s="34" t="e">
        <f t="shared" si="0"/>
        <v>#DIV/0!</v>
      </c>
    </row>
    <row r="6" spans="1:5" x14ac:dyDescent="0.2">
      <c r="A6" s="39" t="s">
        <v>27</v>
      </c>
      <c r="B6" s="39" t="s">
        <v>49</v>
      </c>
      <c r="C6" s="47"/>
      <c r="D6" s="47"/>
      <c r="E6" s="34" t="e">
        <f t="shared" si="0"/>
        <v>#DIV/0!</v>
      </c>
    </row>
    <row r="7" spans="1:5" x14ac:dyDescent="0.2">
      <c r="A7" s="39" t="s">
        <v>27</v>
      </c>
      <c r="B7" s="39" t="s">
        <v>49</v>
      </c>
      <c r="C7" s="47"/>
      <c r="D7" s="47"/>
      <c r="E7" s="34" t="e">
        <f t="shared" si="0"/>
        <v>#DIV/0!</v>
      </c>
    </row>
    <row r="8" spans="1:5" x14ac:dyDescent="0.2">
      <c r="A8" s="39" t="s">
        <v>27</v>
      </c>
      <c r="B8" s="39" t="s">
        <v>49</v>
      </c>
      <c r="C8" s="47"/>
      <c r="D8" s="47"/>
      <c r="E8" s="34" t="e">
        <f t="shared" si="0"/>
        <v>#DIV/0!</v>
      </c>
    </row>
    <row r="9" spans="1:5" x14ac:dyDescent="0.2">
      <c r="A9" s="45"/>
      <c r="B9" s="45"/>
      <c r="C9" s="45"/>
      <c r="D9" s="45"/>
    </row>
    <row r="10" spans="1:5" x14ac:dyDescent="0.2">
      <c r="A10" s="45"/>
      <c r="B10" s="45"/>
      <c r="C10" s="45"/>
      <c r="D10" s="45"/>
    </row>
    <row r="11" spans="1:5" x14ac:dyDescent="0.2">
      <c r="A11" s="45"/>
      <c r="B11" s="45"/>
      <c r="C11" s="45"/>
      <c r="D11" s="45"/>
    </row>
    <row r="12" spans="1:5" x14ac:dyDescent="0.2">
      <c r="A12" s="45"/>
      <c r="B12" s="45"/>
      <c r="C12" s="45"/>
      <c r="D12" s="45"/>
    </row>
    <row r="13" spans="1:5" x14ac:dyDescent="0.2">
      <c r="A13" s="45"/>
      <c r="B13" s="45"/>
      <c r="C13" s="45"/>
      <c r="D13" s="45"/>
    </row>
    <row r="14" spans="1:5" x14ac:dyDescent="0.2">
      <c r="A14" s="45"/>
      <c r="B14" s="45"/>
      <c r="C14" s="45"/>
      <c r="D14" s="45"/>
    </row>
    <row r="15" spans="1:5" x14ac:dyDescent="0.2">
      <c r="A15" s="45"/>
      <c r="B15" s="45"/>
      <c r="C15" s="45"/>
      <c r="D15" s="45"/>
    </row>
    <row r="16" spans="1:5" x14ac:dyDescent="0.2">
      <c r="A16" s="45"/>
      <c r="B16" s="45"/>
      <c r="C16" s="45"/>
      <c r="D16" s="45"/>
    </row>
    <row r="17" spans="1:4" x14ac:dyDescent="0.2">
      <c r="A17" s="45"/>
      <c r="B17" s="45"/>
      <c r="C17" s="45"/>
      <c r="D17" s="45"/>
    </row>
    <row r="18" spans="1:4" x14ac:dyDescent="0.2">
      <c r="A18" s="45"/>
      <c r="B18" s="45"/>
      <c r="C18" s="45"/>
      <c r="D18" s="45"/>
    </row>
    <row r="19" spans="1:4" x14ac:dyDescent="0.2">
      <c r="A19" s="45"/>
      <c r="B19" s="45"/>
      <c r="C19" s="45"/>
      <c r="D19" s="45"/>
    </row>
    <row r="20" spans="1:4" x14ac:dyDescent="0.2">
      <c r="A20" s="45"/>
      <c r="B20" s="45"/>
      <c r="C20" s="45"/>
      <c r="D20" s="45"/>
    </row>
    <row r="21" spans="1:4" x14ac:dyDescent="0.2">
      <c r="A21" s="45"/>
      <c r="B21" s="45"/>
      <c r="C21" s="45"/>
      <c r="D21" s="45"/>
    </row>
    <row r="22" spans="1:4" x14ac:dyDescent="0.2">
      <c r="A22" s="45"/>
      <c r="B22" s="45"/>
    </row>
    <row r="23" spans="1:4" x14ac:dyDescent="0.2">
      <c r="A23" s="45"/>
      <c r="B23" s="45"/>
    </row>
    <row r="24" spans="1:4" x14ac:dyDescent="0.2">
      <c r="A24" s="45"/>
      <c r="B24" s="45"/>
    </row>
    <row r="25" spans="1:4" x14ac:dyDescent="0.2">
      <c r="A25" s="45"/>
      <c r="B25" s="45"/>
    </row>
    <row r="26" spans="1:4" x14ac:dyDescent="0.2">
      <c r="A26" s="45"/>
      <c r="B26" s="45"/>
    </row>
    <row r="27" spans="1:4" x14ac:dyDescent="0.2">
      <c r="A27" s="45"/>
      <c r="B27" s="45"/>
    </row>
    <row r="28" spans="1:4" x14ac:dyDescent="0.2">
      <c r="A28" s="45"/>
      <c r="B28" s="45"/>
    </row>
    <row r="29" spans="1:4" x14ac:dyDescent="0.2">
      <c r="A29" s="45"/>
      <c r="B29" s="45"/>
    </row>
    <row r="30" spans="1:4" x14ac:dyDescent="0.2">
      <c r="A30" s="45"/>
      <c r="B30" s="45"/>
    </row>
    <row r="31" spans="1:4" x14ac:dyDescent="0.2">
      <c r="A31" s="45"/>
      <c r="B31" s="45"/>
    </row>
    <row r="32" spans="1:4" x14ac:dyDescent="0.2">
      <c r="A32" s="45"/>
      <c r="B32" s="45"/>
    </row>
    <row r="33" spans="1:2" x14ac:dyDescent="0.2">
      <c r="A33" s="45"/>
      <c r="B33" s="45"/>
    </row>
    <row r="34" spans="1:2" x14ac:dyDescent="0.2">
      <c r="A34" s="45"/>
      <c r="B34" s="45"/>
    </row>
    <row r="35" spans="1:2" x14ac:dyDescent="0.2">
      <c r="A35" s="45"/>
      <c r="B35" s="45"/>
    </row>
  </sheetData>
  <autoFilter ref="A1:E1">
    <sortState ref="A2:G66">
      <sortCondition ref="A1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rightToLeft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9" sqref="B9"/>
    </sheetView>
  </sheetViews>
  <sheetFormatPr defaultColWidth="16.28515625" defaultRowHeight="12.75" x14ac:dyDescent="0.2"/>
  <cols>
    <col min="1" max="1" width="16.28515625" style="24"/>
    <col min="2" max="2" width="16.28515625" style="26"/>
    <col min="8" max="10" width="11.85546875" style="30" customWidth="1"/>
  </cols>
  <sheetData>
    <row r="1" spans="1:10" ht="136.5" customHeight="1" x14ac:dyDescent="0.2">
      <c r="A1" s="13" t="s">
        <v>0</v>
      </c>
      <c r="B1" s="13" t="s">
        <v>1</v>
      </c>
      <c r="C1" s="14" t="s">
        <v>8</v>
      </c>
      <c r="D1" s="14" t="s">
        <v>9</v>
      </c>
      <c r="E1" s="22" t="s">
        <v>26</v>
      </c>
      <c r="F1" s="22" t="s">
        <v>30</v>
      </c>
      <c r="G1" s="22" t="s">
        <v>31</v>
      </c>
      <c r="H1" s="38" t="s">
        <v>41</v>
      </c>
      <c r="I1" s="38" t="s">
        <v>42</v>
      </c>
      <c r="J1" s="38" t="s">
        <v>43</v>
      </c>
    </row>
    <row r="2" spans="1:10" x14ac:dyDescent="0.2">
      <c r="A2" s="39" t="s">
        <v>27</v>
      </c>
      <c r="B2" s="39" t="s">
        <v>47</v>
      </c>
      <c r="C2" s="35">
        <v>10877</v>
      </c>
      <c r="D2" s="35">
        <v>10835</v>
      </c>
      <c r="E2" s="39">
        <v>10877</v>
      </c>
      <c r="F2" s="39">
        <v>10877</v>
      </c>
      <c r="G2" s="39">
        <v>10835</v>
      </c>
      <c r="H2" s="34">
        <f t="shared" ref="H2:H8" si="0">(E2*100)/C2</f>
        <v>100</v>
      </c>
      <c r="I2" s="34">
        <f t="shared" ref="I2:I8" si="1">F2*100/C2</f>
        <v>100</v>
      </c>
      <c r="J2" s="34">
        <f t="shared" ref="J2:J8" si="2">(G2*100)/D2</f>
        <v>100</v>
      </c>
    </row>
    <row r="3" spans="1:10" x14ac:dyDescent="0.2">
      <c r="A3" s="39" t="s">
        <v>27</v>
      </c>
      <c r="B3" s="39" t="s">
        <v>46</v>
      </c>
      <c r="C3" s="33"/>
      <c r="D3" s="33"/>
      <c r="E3" s="33"/>
      <c r="F3" s="33"/>
      <c r="G3" s="33"/>
      <c r="H3" s="34" t="e">
        <f t="shared" si="0"/>
        <v>#DIV/0!</v>
      </c>
      <c r="I3" s="34" t="e">
        <f t="shared" si="1"/>
        <v>#DIV/0!</v>
      </c>
      <c r="J3" s="34" t="e">
        <f t="shared" si="2"/>
        <v>#DIV/0!</v>
      </c>
    </row>
    <row r="4" spans="1:10" x14ac:dyDescent="0.2">
      <c r="A4" s="39" t="s">
        <v>27</v>
      </c>
      <c r="B4" s="39" t="s">
        <v>49</v>
      </c>
      <c r="C4" s="33"/>
      <c r="D4" s="33"/>
      <c r="E4" s="33"/>
      <c r="F4" s="33"/>
      <c r="G4" s="33"/>
      <c r="H4" s="34" t="e">
        <f t="shared" si="0"/>
        <v>#DIV/0!</v>
      </c>
      <c r="I4" s="34" t="e">
        <f t="shared" si="1"/>
        <v>#DIV/0!</v>
      </c>
      <c r="J4" s="34" t="e">
        <f t="shared" si="2"/>
        <v>#DIV/0!</v>
      </c>
    </row>
    <row r="5" spans="1:10" x14ac:dyDescent="0.2">
      <c r="A5" s="39" t="s">
        <v>27</v>
      </c>
      <c r="B5" s="39" t="s">
        <v>49</v>
      </c>
      <c r="C5" s="33"/>
      <c r="D5" s="33"/>
      <c r="E5" s="33"/>
      <c r="F5" s="33"/>
      <c r="G5" s="33"/>
      <c r="H5" s="34" t="e">
        <f t="shared" si="0"/>
        <v>#DIV/0!</v>
      </c>
      <c r="I5" s="34" t="e">
        <f t="shared" si="1"/>
        <v>#DIV/0!</v>
      </c>
      <c r="J5" s="34" t="e">
        <f t="shared" si="2"/>
        <v>#DIV/0!</v>
      </c>
    </row>
    <row r="6" spans="1:10" x14ac:dyDescent="0.2">
      <c r="A6" s="39" t="s">
        <v>27</v>
      </c>
      <c r="B6" s="39" t="s">
        <v>49</v>
      </c>
      <c r="C6" s="33"/>
      <c r="D6" s="33"/>
      <c r="E6" s="33"/>
      <c r="F6" s="33"/>
      <c r="G6" s="33"/>
      <c r="H6" s="34" t="e">
        <f t="shared" si="0"/>
        <v>#DIV/0!</v>
      </c>
      <c r="I6" s="34" t="e">
        <f t="shared" si="1"/>
        <v>#DIV/0!</v>
      </c>
      <c r="J6" s="34" t="e">
        <f t="shared" si="2"/>
        <v>#DIV/0!</v>
      </c>
    </row>
    <row r="7" spans="1:10" x14ac:dyDescent="0.2">
      <c r="A7" s="39" t="s">
        <v>27</v>
      </c>
      <c r="B7" s="39" t="s">
        <v>49</v>
      </c>
      <c r="C7" s="33"/>
      <c r="D7" s="33"/>
      <c r="E7" s="33"/>
      <c r="F7" s="33"/>
      <c r="G7" s="33"/>
      <c r="H7" s="34" t="e">
        <f t="shared" si="0"/>
        <v>#DIV/0!</v>
      </c>
      <c r="I7" s="34" t="e">
        <f t="shared" si="1"/>
        <v>#DIV/0!</v>
      </c>
      <c r="J7" s="34" t="e">
        <f t="shared" si="2"/>
        <v>#DIV/0!</v>
      </c>
    </row>
    <row r="8" spans="1:10" x14ac:dyDescent="0.2">
      <c r="A8" s="39" t="s">
        <v>27</v>
      </c>
      <c r="B8" s="39" t="s">
        <v>49</v>
      </c>
      <c r="C8" s="33"/>
      <c r="D8" s="33"/>
      <c r="E8" s="33"/>
      <c r="F8" s="33"/>
      <c r="G8" s="33"/>
      <c r="H8" s="34" t="e">
        <f t="shared" si="0"/>
        <v>#DIV/0!</v>
      </c>
      <c r="I8" s="34" t="e">
        <f t="shared" si="1"/>
        <v>#DIV/0!</v>
      </c>
      <c r="J8" s="34" t="e">
        <f t="shared" si="2"/>
        <v>#DIV/0!</v>
      </c>
    </row>
    <row r="9" spans="1:10" x14ac:dyDescent="0.2">
      <c r="A9" s="40"/>
      <c r="B9" s="41"/>
    </row>
    <row r="10" spans="1:10" x14ac:dyDescent="0.2">
      <c r="A10" s="40"/>
      <c r="B10" s="41"/>
    </row>
    <row r="11" spans="1:10" x14ac:dyDescent="0.2">
      <c r="A11" s="40"/>
      <c r="B11" s="41"/>
    </row>
    <row r="12" spans="1:10" x14ac:dyDescent="0.2">
      <c r="A12" s="40"/>
      <c r="B12" s="41"/>
    </row>
    <row r="13" spans="1:10" x14ac:dyDescent="0.2">
      <c r="A13" s="40"/>
      <c r="B13" s="41"/>
    </row>
    <row r="14" spans="1:10" x14ac:dyDescent="0.2">
      <c r="A14" s="40"/>
      <c r="B14" s="41"/>
    </row>
    <row r="15" spans="1:10" x14ac:dyDescent="0.2">
      <c r="A15" s="40"/>
      <c r="B15" s="41"/>
    </row>
    <row r="16" spans="1:10" x14ac:dyDescent="0.2">
      <c r="A16" s="40"/>
      <c r="B16" s="41"/>
    </row>
    <row r="17" spans="1:2" x14ac:dyDescent="0.2">
      <c r="A17" s="40"/>
      <c r="B17" s="41"/>
    </row>
    <row r="18" spans="1:2" x14ac:dyDescent="0.2">
      <c r="A18" s="40"/>
      <c r="B18" s="41"/>
    </row>
    <row r="19" spans="1:2" x14ac:dyDescent="0.2">
      <c r="A19" s="40"/>
      <c r="B19" s="41"/>
    </row>
    <row r="20" spans="1:2" x14ac:dyDescent="0.2">
      <c r="A20" s="40"/>
      <c r="B20" s="41"/>
    </row>
    <row r="21" spans="1:2" x14ac:dyDescent="0.2">
      <c r="A21" s="40"/>
      <c r="B21" s="41"/>
    </row>
    <row r="22" spans="1:2" x14ac:dyDescent="0.2">
      <c r="A22" s="40"/>
      <c r="B22" s="41"/>
    </row>
    <row r="23" spans="1:2" x14ac:dyDescent="0.2">
      <c r="A23" s="40"/>
      <c r="B23" s="41"/>
    </row>
    <row r="24" spans="1:2" x14ac:dyDescent="0.2">
      <c r="A24" s="40"/>
      <c r="B24" s="41"/>
    </row>
    <row r="25" spans="1:2" x14ac:dyDescent="0.2">
      <c r="A25" s="40"/>
      <c r="B25" s="41"/>
    </row>
    <row r="26" spans="1:2" x14ac:dyDescent="0.2">
      <c r="A26" s="40"/>
      <c r="B26" s="41"/>
    </row>
    <row r="27" spans="1:2" x14ac:dyDescent="0.2">
      <c r="A27" s="40"/>
      <c r="B27" s="41"/>
    </row>
    <row r="28" spans="1:2" x14ac:dyDescent="0.2">
      <c r="A28" s="40"/>
      <c r="B28" s="41"/>
    </row>
    <row r="29" spans="1:2" x14ac:dyDescent="0.2">
      <c r="A29" s="40"/>
      <c r="B29" s="41"/>
    </row>
    <row r="30" spans="1:2" x14ac:dyDescent="0.2">
      <c r="A30" s="40"/>
      <c r="B30" s="41"/>
    </row>
    <row r="31" spans="1:2" x14ac:dyDescent="0.2">
      <c r="A31" s="40"/>
      <c r="B31" s="41"/>
    </row>
    <row r="32" spans="1:2" x14ac:dyDescent="0.2">
      <c r="A32" s="40"/>
      <c r="B32" s="41"/>
    </row>
    <row r="33" spans="1:2" x14ac:dyDescent="0.2">
      <c r="A33" s="40"/>
      <c r="B33" s="41"/>
    </row>
    <row r="34" spans="1:2" x14ac:dyDescent="0.2">
      <c r="A34" s="40"/>
      <c r="B34" s="41"/>
    </row>
    <row r="35" spans="1:2" x14ac:dyDescent="0.2">
      <c r="A35" s="40"/>
      <c r="B35" s="41"/>
    </row>
    <row r="36" spans="1:2" x14ac:dyDescent="0.2">
      <c r="A36" s="40"/>
      <c r="B36" s="41"/>
    </row>
    <row r="37" spans="1:2" x14ac:dyDescent="0.2">
      <c r="A37" s="40"/>
      <c r="B37" s="41"/>
    </row>
    <row r="38" spans="1:2" x14ac:dyDescent="0.2">
      <c r="A38" s="40"/>
      <c r="B38" s="41"/>
    </row>
    <row r="39" spans="1:2" x14ac:dyDescent="0.2">
      <c r="A39" s="40"/>
      <c r="B39" s="41"/>
    </row>
    <row r="40" spans="1:2" x14ac:dyDescent="0.2">
      <c r="A40" s="40"/>
      <c r="B40" s="41"/>
    </row>
  </sheetData>
  <autoFilter ref="A1:J2">
    <sortState ref="A2:R66">
      <sortCondition ref="A1:A66"/>
    </sortState>
  </autoFilter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9"/>
  <sheetViews>
    <sheetView rightToLeft="1" tabSelected="1" workbookViewId="0">
      <pane xSplit="2" ySplit="1" topLeftCell="E292" activePane="bottomRight" state="frozen"/>
      <selection pane="topRight" activeCell="C1" sqref="C1"/>
      <selection pane="bottomLeft" activeCell="A2" sqref="A2"/>
      <selection pane="bottomRight" activeCell="K292" sqref="K292"/>
    </sheetView>
  </sheetViews>
  <sheetFormatPr defaultColWidth="12.5703125" defaultRowHeight="12.75" x14ac:dyDescent="0.2"/>
  <cols>
    <col min="1" max="2" width="18.85546875" style="24" customWidth="1"/>
    <col min="3" max="7" width="18.85546875" style="18" customWidth="1"/>
    <col min="8" max="10" width="18.85546875" style="28" customWidth="1"/>
    <col min="11" max="12" width="12.5703125" style="25"/>
    <col min="13" max="16384" width="12.5703125" style="16"/>
  </cols>
  <sheetData>
    <row r="1" spans="1:12" s="19" customFormat="1" ht="129.75" customHeight="1" x14ac:dyDescent="0.2">
      <c r="A1" s="13" t="s">
        <v>0</v>
      </c>
      <c r="B1" s="13" t="s">
        <v>1</v>
      </c>
      <c r="C1" s="29" t="s">
        <v>10</v>
      </c>
      <c r="D1" s="29" t="s">
        <v>11</v>
      </c>
      <c r="E1" s="29" t="s">
        <v>12</v>
      </c>
      <c r="F1" s="29" t="s">
        <v>13</v>
      </c>
      <c r="G1" s="29" t="s">
        <v>14</v>
      </c>
      <c r="H1" s="27" t="s">
        <v>19</v>
      </c>
      <c r="I1" s="27" t="s">
        <v>20</v>
      </c>
      <c r="J1" s="27" t="s">
        <v>21</v>
      </c>
      <c r="K1" s="36" t="s">
        <v>45</v>
      </c>
      <c r="L1" s="36" t="s">
        <v>44</v>
      </c>
    </row>
    <row r="2" spans="1:12" x14ac:dyDescent="0.2">
      <c r="A2" s="39" t="s">
        <v>27</v>
      </c>
      <c r="B2" s="39" t="s">
        <v>47</v>
      </c>
      <c r="C2" s="39">
        <v>5459</v>
      </c>
      <c r="D2" s="39">
        <v>4184</v>
      </c>
      <c r="E2" s="39">
        <v>6024</v>
      </c>
      <c r="F2" s="39">
        <v>3230</v>
      </c>
      <c r="G2" s="39">
        <v>6442</v>
      </c>
      <c r="H2" s="39">
        <v>83611</v>
      </c>
      <c r="I2" s="39">
        <v>87028</v>
      </c>
      <c r="J2" s="39">
        <v>73132</v>
      </c>
      <c r="K2" s="34">
        <f t="shared" ref="K2:K8" si="0">(H2+I2)*100/(((C2+G2)*12)+((C2+D2+E2+F2)*6))</f>
        <v>66.605384981693561</v>
      </c>
      <c r="L2" s="34">
        <f t="shared" ref="L2:L8" si="1">J2*100/((G2*6)+((C2+D2+E2+F2)*3))</f>
        <v>76.704110422369766</v>
      </c>
    </row>
    <row r="3" spans="1:12" x14ac:dyDescent="0.2">
      <c r="A3" s="39" t="s">
        <v>27</v>
      </c>
      <c r="B3" s="39" t="s">
        <v>46</v>
      </c>
      <c r="C3" s="39"/>
      <c r="D3" s="39"/>
      <c r="E3" s="39"/>
      <c r="F3" s="39"/>
      <c r="G3" s="39"/>
      <c r="H3" s="39"/>
      <c r="I3" s="39"/>
      <c r="J3" s="39"/>
      <c r="K3" s="34" t="e">
        <f t="shared" si="0"/>
        <v>#DIV/0!</v>
      </c>
      <c r="L3" s="34" t="e">
        <f t="shared" si="1"/>
        <v>#DIV/0!</v>
      </c>
    </row>
    <row r="4" spans="1:12" x14ac:dyDescent="0.2">
      <c r="A4" s="39" t="s">
        <v>27</v>
      </c>
      <c r="B4" s="39" t="s">
        <v>49</v>
      </c>
      <c r="C4" s="39"/>
      <c r="D4" s="39"/>
      <c r="E4" s="39"/>
      <c r="F4" s="39"/>
      <c r="G4" s="39"/>
      <c r="H4" s="39"/>
      <c r="I4" s="39"/>
      <c r="J4" s="39"/>
      <c r="K4" s="34" t="e">
        <f t="shared" si="0"/>
        <v>#DIV/0!</v>
      </c>
      <c r="L4" s="34" t="e">
        <f t="shared" si="1"/>
        <v>#DIV/0!</v>
      </c>
    </row>
    <row r="5" spans="1:12" x14ac:dyDescent="0.2">
      <c r="A5" s="39" t="s">
        <v>27</v>
      </c>
      <c r="B5" s="39" t="s">
        <v>49</v>
      </c>
      <c r="C5" s="39"/>
      <c r="D5" s="39"/>
      <c r="E5" s="39"/>
      <c r="F5" s="39"/>
      <c r="G5" s="39"/>
      <c r="H5" s="39"/>
      <c r="I5" s="39"/>
      <c r="J5" s="39"/>
      <c r="K5" s="34" t="e">
        <f t="shared" si="0"/>
        <v>#DIV/0!</v>
      </c>
      <c r="L5" s="34" t="e">
        <f t="shared" si="1"/>
        <v>#DIV/0!</v>
      </c>
    </row>
    <row r="6" spans="1:12" x14ac:dyDescent="0.2">
      <c r="A6" s="39" t="s">
        <v>27</v>
      </c>
      <c r="B6" s="39" t="s">
        <v>49</v>
      </c>
      <c r="C6" s="39"/>
      <c r="D6" s="39"/>
      <c r="E6" s="39"/>
      <c r="F6" s="39"/>
      <c r="G6" s="39"/>
      <c r="H6" s="39"/>
      <c r="I6" s="39"/>
      <c r="J6" s="39"/>
      <c r="K6" s="34" t="e">
        <f t="shared" si="0"/>
        <v>#DIV/0!</v>
      </c>
      <c r="L6" s="34" t="e">
        <f t="shared" si="1"/>
        <v>#DIV/0!</v>
      </c>
    </row>
    <row r="7" spans="1:12" x14ac:dyDescent="0.2">
      <c r="A7" s="39" t="s">
        <v>27</v>
      </c>
      <c r="B7" s="39" t="s">
        <v>49</v>
      </c>
      <c r="C7" s="39"/>
      <c r="D7" s="39"/>
      <c r="E7" s="39"/>
      <c r="F7" s="39"/>
      <c r="G7" s="39"/>
      <c r="H7" s="39"/>
      <c r="I7" s="39"/>
      <c r="J7" s="39"/>
      <c r="K7" s="34" t="e">
        <f t="shared" si="0"/>
        <v>#DIV/0!</v>
      </c>
      <c r="L7" s="34" t="e">
        <f t="shared" si="1"/>
        <v>#DIV/0!</v>
      </c>
    </row>
    <row r="8" spans="1:12" x14ac:dyDescent="0.2">
      <c r="A8" s="39" t="s">
        <v>27</v>
      </c>
      <c r="B8" s="39" t="s">
        <v>49</v>
      </c>
      <c r="C8" s="39"/>
      <c r="D8" s="39"/>
      <c r="E8" s="39"/>
      <c r="F8" s="39"/>
      <c r="G8" s="39"/>
      <c r="H8" s="39"/>
      <c r="I8" s="39"/>
      <c r="J8" s="39"/>
      <c r="K8" s="34" t="e">
        <f t="shared" si="0"/>
        <v>#DIV/0!</v>
      </c>
      <c r="L8" s="34" t="e">
        <f t="shared" si="1"/>
        <v>#DIV/0!</v>
      </c>
    </row>
    <row r="9" spans="1:12" x14ac:dyDescent="0.2">
      <c r="A9" s="40"/>
      <c r="B9" s="40"/>
      <c r="C9" s="40"/>
      <c r="D9" s="40"/>
      <c r="E9" s="40"/>
      <c r="F9" s="40"/>
      <c r="G9" s="40"/>
      <c r="H9" s="40"/>
      <c r="I9" s="40"/>
      <c r="J9" s="40"/>
    </row>
    <row r="10" spans="1:12" x14ac:dyDescent="0.2">
      <c r="A10" s="40"/>
      <c r="B10" s="40"/>
      <c r="C10" s="40"/>
      <c r="D10" s="40"/>
      <c r="E10" s="40"/>
      <c r="F10" s="40"/>
      <c r="G10" s="40"/>
      <c r="H10" s="40"/>
      <c r="I10" s="40"/>
      <c r="J10" s="40"/>
    </row>
    <row r="11" spans="1:12" x14ac:dyDescent="0.2">
      <c r="A11" s="40"/>
      <c r="B11" s="40"/>
      <c r="C11" s="40"/>
      <c r="D11" s="40"/>
      <c r="E11" s="40"/>
      <c r="F11" s="40"/>
      <c r="G11" s="40"/>
      <c r="H11" s="40"/>
      <c r="I11" s="40"/>
      <c r="J11" s="40"/>
    </row>
    <row r="12" spans="1:12" x14ac:dyDescent="0.2">
      <c r="A12" s="40"/>
      <c r="B12" s="40"/>
      <c r="C12" s="40"/>
      <c r="D12" s="40"/>
      <c r="E12" s="40"/>
      <c r="F12" s="40"/>
      <c r="G12" s="40"/>
      <c r="H12" s="40"/>
      <c r="I12" s="40"/>
      <c r="J12" s="40"/>
    </row>
    <row r="13" spans="1:12" x14ac:dyDescent="0.2">
      <c r="A13" s="40"/>
      <c r="B13" s="40"/>
      <c r="C13" s="40"/>
      <c r="D13" s="40"/>
      <c r="E13" s="40"/>
      <c r="F13" s="40"/>
      <c r="G13" s="40"/>
      <c r="H13" s="40"/>
      <c r="I13" s="40"/>
      <c r="J13" s="40"/>
    </row>
    <row r="14" spans="1:12" x14ac:dyDescent="0.2">
      <c r="A14" s="40"/>
      <c r="B14" s="40"/>
      <c r="C14" s="40"/>
      <c r="D14" s="40"/>
      <c r="E14" s="40"/>
      <c r="F14" s="40"/>
      <c r="G14" s="40"/>
      <c r="H14" s="40"/>
      <c r="I14" s="40"/>
      <c r="J14" s="40"/>
    </row>
    <row r="15" spans="1:12" x14ac:dyDescent="0.2">
      <c r="A15" s="40"/>
      <c r="B15" s="40"/>
      <c r="C15" s="40"/>
      <c r="D15" s="40"/>
      <c r="E15" s="40"/>
      <c r="F15" s="40"/>
      <c r="G15" s="40"/>
      <c r="H15" s="40"/>
      <c r="I15" s="40"/>
      <c r="J15" s="40"/>
    </row>
    <row r="16" spans="1:12" x14ac:dyDescent="0.2">
      <c r="A16" s="40"/>
      <c r="B16" s="40"/>
      <c r="C16" s="40"/>
      <c r="D16" s="40"/>
      <c r="E16" s="40"/>
      <c r="F16" s="40"/>
      <c r="G16" s="40"/>
      <c r="H16" s="40"/>
      <c r="I16" s="40"/>
      <c r="J16" s="40"/>
    </row>
    <row r="17" spans="1:10" x14ac:dyDescent="0.2">
      <c r="A17" s="40"/>
      <c r="B17" s="40"/>
      <c r="C17" s="40"/>
      <c r="D17" s="40"/>
      <c r="E17" s="40"/>
      <c r="F17" s="40"/>
      <c r="G17" s="40"/>
      <c r="H17" s="40"/>
      <c r="I17" s="40"/>
      <c r="J17" s="40"/>
    </row>
    <row r="18" spans="1:10" x14ac:dyDescent="0.2">
      <c r="A18" s="40"/>
      <c r="B18" s="40"/>
      <c r="C18" s="40"/>
      <c r="D18" s="40"/>
      <c r="E18" s="40"/>
      <c r="F18" s="40"/>
      <c r="G18" s="40"/>
      <c r="H18" s="40"/>
      <c r="I18" s="40"/>
      <c r="J18" s="40"/>
    </row>
    <row r="19" spans="1:10" x14ac:dyDescent="0.2">
      <c r="A19" s="40"/>
      <c r="B19" s="40"/>
      <c r="C19" s="40"/>
      <c r="D19" s="40"/>
      <c r="E19" s="40"/>
      <c r="F19" s="40"/>
      <c r="G19" s="40"/>
      <c r="H19" s="40"/>
      <c r="I19" s="40"/>
      <c r="J19" s="40"/>
    </row>
    <row r="20" spans="1:10" x14ac:dyDescent="0.2">
      <c r="A20" s="40"/>
      <c r="B20" s="40"/>
      <c r="C20" s="40"/>
      <c r="D20" s="40"/>
      <c r="E20" s="40"/>
      <c r="F20" s="40"/>
      <c r="G20" s="40"/>
      <c r="H20" s="40"/>
      <c r="I20" s="40"/>
      <c r="J20" s="40"/>
    </row>
    <row r="21" spans="1:10" x14ac:dyDescent="0.2">
      <c r="A21" s="40"/>
      <c r="B21" s="40"/>
      <c r="C21" s="40"/>
      <c r="D21" s="40"/>
      <c r="E21" s="40"/>
      <c r="F21" s="40"/>
      <c r="G21" s="40"/>
      <c r="H21" s="40"/>
      <c r="I21" s="40"/>
      <c r="J21" s="40"/>
    </row>
    <row r="22" spans="1:10" x14ac:dyDescent="0.2">
      <c r="A22" s="40"/>
      <c r="B22" s="40"/>
      <c r="C22" s="40"/>
      <c r="D22" s="40"/>
      <c r="E22" s="40"/>
      <c r="F22" s="40"/>
      <c r="G22" s="40"/>
      <c r="H22" s="40"/>
      <c r="I22" s="40"/>
      <c r="J22" s="40"/>
    </row>
    <row r="23" spans="1:10" x14ac:dyDescent="0.2">
      <c r="A23" s="40"/>
      <c r="B23" s="40"/>
      <c r="C23" s="40"/>
      <c r="D23" s="40"/>
      <c r="E23" s="40"/>
      <c r="F23" s="40"/>
      <c r="G23" s="40"/>
      <c r="H23" s="40"/>
      <c r="I23" s="40"/>
      <c r="J23" s="40"/>
    </row>
    <row r="24" spans="1:10" x14ac:dyDescent="0.2">
      <c r="A24" s="40"/>
      <c r="B24" s="40"/>
      <c r="C24" s="40"/>
      <c r="D24" s="40"/>
      <c r="E24" s="40"/>
      <c r="F24" s="40"/>
      <c r="G24" s="40"/>
      <c r="H24" s="40"/>
      <c r="I24" s="40"/>
      <c r="J24" s="40"/>
    </row>
    <row r="25" spans="1:10" x14ac:dyDescent="0.2">
      <c r="A25" s="40"/>
      <c r="B25" s="40"/>
      <c r="C25" s="40"/>
      <c r="D25" s="40"/>
      <c r="E25" s="40"/>
      <c r="F25" s="40"/>
      <c r="G25" s="40"/>
      <c r="H25" s="40"/>
      <c r="I25" s="40"/>
      <c r="J25" s="40"/>
    </row>
    <row r="26" spans="1:10" x14ac:dyDescent="0.2">
      <c r="A26" s="40"/>
      <c r="B26" s="40"/>
      <c r="C26" s="40"/>
      <c r="D26" s="40"/>
      <c r="E26" s="40"/>
      <c r="F26" s="40"/>
      <c r="G26" s="40"/>
      <c r="H26" s="40"/>
      <c r="I26" s="40"/>
      <c r="J26" s="40"/>
    </row>
    <row r="27" spans="1:10" x14ac:dyDescent="0.2">
      <c r="A27" s="40"/>
      <c r="B27" s="40"/>
      <c r="C27" s="40"/>
      <c r="D27" s="40"/>
      <c r="E27" s="40"/>
      <c r="F27" s="40"/>
      <c r="G27" s="40"/>
      <c r="H27" s="40"/>
      <c r="I27" s="40"/>
      <c r="J27" s="40"/>
    </row>
    <row r="28" spans="1:10" x14ac:dyDescent="0.2">
      <c r="A28" s="40"/>
      <c r="B28" s="40"/>
      <c r="C28" s="40"/>
      <c r="D28" s="40"/>
      <c r="E28" s="40"/>
      <c r="F28" s="40"/>
      <c r="G28" s="40"/>
      <c r="H28" s="40"/>
      <c r="I28" s="40"/>
      <c r="J28" s="40"/>
    </row>
    <row r="29" spans="1:10" x14ac:dyDescent="0.2">
      <c r="A29" s="40"/>
      <c r="B29" s="40"/>
      <c r="C29" s="40"/>
      <c r="D29" s="40"/>
      <c r="E29" s="40"/>
      <c r="F29" s="40"/>
      <c r="G29" s="40"/>
      <c r="H29" s="40"/>
      <c r="I29" s="40"/>
      <c r="J29" s="40"/>
    </row>
    <row r="30" spans="1:10" x14ac:dyDescent="0.2">
      <c r="A30" s="40"/>
      <c r="B30" s="40"/>
      <c r="C30" s="40"/>
      <c r="D30" s="40"/>
      <c r="E30" s="40"/>
      <c r="F30" s="40"/>
      <c r="G30" s="40"/>
      <c r="H30" s="40"/>
      <c r="I30" s="40"/>
      <c r="J30" s="40"/>
    </row>
    <row r="31" spans="1:10" x14ac:dyDescent="0.2">
      <c r="A31" s="40"/>
      <c r="B31" s="40"/>
      <c r="C31" s="40"/>
      <c r="D31" s="40"/>
      <c r="E31" s="40"/>
      <c r="F31" s="40"/>
      <c r="G31" s="40"/>
      <c r="H31" s="40"/>
      <c r="I31" s="40"/>
      <c r="J31" s="40"/>
    </row>
    <row r="32" spans="1:10" x14ac:dyDescent="0.2">
      <c r="A32" s="40"/>
      <c r="B32" s="40"/>
      <c r="C32" s="40"/>
      <c r="D32" s="40"/>
      <c r="E32" s="40"/>
      <c r="F32" s="40"/>
      <c r="G32" s="40"/>
      <c r="H32" s="40"/>
      <c r="I32" s="40"/>
      <c r="J32" s="40"/>
    </row>
    <row r="33" spans="1:10" x14ac:dyDescent="0.2">
      <c r="A33" s="40"/>
      <c r="B33" s="40"/>
      <c r="C33" s="40"/>
      <c r="D33" s="40"/>
      <c r="E33" s="40"/>
      <c r="F33" s="40"/>
      <c r="G33" s="40"/>
      <c r="H33" s="40"/>
      <c r="I33" s="40"/>
      <c r="J33" s="40"/>
    </row>
    <row r="34" spans="1:10" x14ac:dyDescent="0.2">
      <c r="A34" s="40"/>
      <c r="B34" s="40"/>
      <c r="C34" s="40"/>
      <c r="D34" s="40"/>
      <c r="E34" s="40"/>
      <c r="F34" s="40"/>
      <c r="G34" s="40"/>
      <c r="H34" s="40"/>
      <c r="I34" s="40"/>
      <c r="J34" s="40"/>
    </row>
    <row r="35" spans="1:10" x14ac:dyDescent="0.2">
      <c r="A35" s="40"/>
      <c r="B35" s="40"/>
      <c r="C35" s="40"/>
      <c r="D35" s="40"/>
      <c r="E35" s="40"/>
      <c r="F35" s="40"/>
      <c r="G35" s="40"/>
      <c r="H35" s="40"/>
      <c r="I35" s="40"/>
      <c r="J35" s="40"/>
    </row>
    <row r="36" spans="1:10" x14ac:dyDescent="0.2">
      <c r="A36" s="40"/>
      <c r="B36" s="40"/>
      <c r="C36" s="40"/>
      <c r="D36" s="40"/>
      <c r="E36" s="40"/>
      <c r="F36" s="40"/>
      <c r="G36" s="40"/>
      <c r="H36" s="40"/>
      <c r="I36" s="40"/>
      <c r="J36" s="40"/>
    </row>
    <row r="37" spans="1:10" x14ac:dyDescent="0.2">
      <c r="A37" s="40"/>
      <c r="B37" s="40"/>
      <c r="C37" s="40"/>
      <c r="D37" s="40"/>
      <c r="E37" s="40"/>
      <c r="F37" s="40"/>
      <c r="G37" s="40"/>
      <c r="H37" s="40"/>
      <c r="I37" s="40"/>
      <c r="J37" s="40"/>
    </row>
    <row r="38" spans="1:10" x14ac:dyDescent="0.2">
      <c r="A38" s="40"/>
      <c r="B38" s="40"/>
      <c r="C38" s="40"/>
      <c r="D38" s="40"/>
      <c r="E38" s="40"/>
      <c r="F38" s="40"/>
      <c r="G38" s="40"/>
      <c r="H38" s="40"/>
      <c r="I38" s="40"/>
      <c r="J38" s="40"/>
    </row>
    <row r="39" spans="1:10" x14ac:dyDescent="0.2">
      <c r="A39" s="40"/>
      <c r="B39" s="40"/>
      <c r="C39" s="40"/>
      <c r="D39" s="40"/>
      <c r="E39" s="40"/>
      <c r="F39" s="40"/>
      <c r="G39" s="40"/>
      <c r="H39" s="40"/>
      <c r="I39" s="40"/>
      <c r="J39" s="40"/>
    </row>
    <row r="40" spans="1:10" x14ac:dyDescent="0.2">
      <c r="A40" s="40"/>
      <c r="B40" s="40"/>
      <c r="C40" s="40"/>
      <c r="D40" s="40"/>
      <c r="E40" s="40"/>
      <c r="F40" s="40"/>
      <c r="G40" s="40"/>
      <c r="H40" s="40"/>
      <c r="I40" s="40"/>
      <c r="J40" s="40"/>
    </row>
    <row r="41" spans="1:10" x14ac:dyDescent="0.2">
      <c r="A41" s="40"/>
      <c r="B41" s="40"/>
      <c r="C41" s="40"/>
      <c r="D41" s="40"/>
      <c r="E41" s="40"/>
      <c r="F41" s="40"/>
      <c r="G41" s="40"/>
      <c r="H41" s="40"/>
      <c r="I41" s="40"/>
      <c r="J41" s="40"/>
    </row>
    <row r="42" spans="1:10" x14ac:dyDescent="0.2">
      <c r="A42" s="40"/>
      <c r="B42" s="40"/>
      <c r="C42" s="40"/>
      <c r="D42" s="40"/>
      <c r="E42" s="40"/>
      <c r="F42" s="40"/>
      <c r="G42" s="40"/>
      <c r="H42" s="40"/>
      <c r="I42" s="40"/>
      <c r="J42" s="40"/>
    </row>
    <row r="43" spans="1:10" x14ac:dyDescent="0.2">
      <c r="A43" s="40"/>
      <c r="B43" s="40"/>
      <c r="C43" s="40"/>
      <c r="D43" s="40"/>
      <c r="E43" s="40"/>
      <c r="F43" s="40"/>
      <c r="G43" s="40"/>
      <c r="H43" s="40"/>
      <c r="I43" s="40"/>
      <c r="J43" s="40"/>
    </row>
    <row r="44" spans="1:10" x14ac:dyDescent="0.2">
      <c r="A44" s="40"/>
      <c r="B44" s="40"/>
      <c r="C44" s="40"/>
      <c r="D44" s="40"/>
      <c r="E44" s="40"/>
      <c r="F44" s="40"/>
      <c r="G44" s="40"/>
      <c r="H44" s="40"/>
      <c r="I44" s="40"/>
      <c r="J44" s="40"/>
    </row>
    <row r="45" spans="1:10" x14ac:dyDescent="0.2">
      <c r="A45" s="40"/>
      <c r="B45" s="40"/>
      <c r="C45" s="40"/>
      <c r="D45" s="40"/>
      <c r="E45" s="40"/>
      <c r="F45" s="40"/>
      <c r="G45" s="40"/>
      <c r="H45" s="40"/>
      <c r="I45" s="40"/>
      <c r="J45" s="40"/>
    </row>
    <row r="46" spans="1:10" x14ac:dyDescent="0.2">
      <c r="A46" s="40"/>
      <c r="B46" s="40"/>
      <c r="C46" s="40"/>
      <c r="D46" s="40"/>
      <c r="E46" s="40"/>
      <c r="F46" s="40"/>
      <c r="G46" s="40"/>
      <c r="H46" s="40"/>
      <c r="I46" s="40"/>
      <c r="J46" s="40"/>
    </row>
    <row r="47" spans="1:10" x14ac:dyDescent="0.2">
      <c r="A47" s="40"/>
      <c r="B47" s="40"/>
      <c r="C47" s="40"/>
      <c r="D47" s="40"/>
      <c r="E47" s="40"/>
      <c r="F47" s="40"/>
      <c r="G47" s="40"/>
      <c r="H47" s="40"/>
      <c r="I47" s="40"/>
      <c r="J47" s="40"/>
    </row>
    <row r="48" spans="1:10" x14ac:dyDescent="0.2">
      <c r="A48" s="40"/>
      <c r="B48" s="40"/>
      <c r="C48" s="40"/>
      <c r="D48" s="40"/>
      <c r="E48" s="40"/>
      <c r="F48" s="40"/>
      <c r="G48" s="40"/>
      <c r="H48" s="40"/>
      <c r="I48" s="40"/>
      <c r="J48" s="40"/>
    </row>
    <row r="49" spans="1:10" x14ac:dyDescent="0.2">
      <c r="A49" s="40"/>
      <c r="B49" s="40"/>
      <c r="C49" s="40"/>
      <c r="D49" s="40"/>
      <c r="E49" s="40"/>
      <c r="F49" s="40"/>
      <c r="G49" s="40"/>
      <c r="H49" s="40"/>
      <c r="I49" s="40"/>
      <c r="J49" s="40"/>
    </row>
    <row r="50" spans="1:10" x14ac:dyDescent="0.2">
      <c r="A50" s="40"/>
      <c r="B50" s="40"/>
      <c r="C50" s="40"/>
      <c r="D50" s="40"/>
      <c r="E50" s="40"/>
      <c r="F50" s="40"/>
      <c r="G50" s="40"/>
      <c r="H50" s="40"/>
      <c r="I50" s="40"/>
      <c r="J50" s="40"/>
    </row>
    <row r="51" spans="1:10" x14ac:dyDescent="0.2">
      <c r="A51" s="40"/>
      <c r="B51" s="40"/>
      <c r="C51" s="40"/>
      <c r="D51" s="40"/>
      <c r="E51" s="40"/>
      <c r="F51" s="40"/>
      <c r="G51" s="40"/>
      <c r="H51" s="40"/>
      <c r="I51" s="40"/>
      <c r="J51" s="40"/>
    </row>
    <row r="52" spans="1:10" x14ac:dyDescent="0.2">
      <c r="A52" s="40"/>
      <c r="B52" s="40"/>
      <c r="C52" s="40"/>
      <c r="D52" s="40"/>
      <c r="E52" s="40"/>
      <c r="F52" s="40"/>
      <c r="G52" s="40"/>
      <c r="H52" s="40"/>
      <c r="I52" s="40"/>
      <c r="J52" s="40"/>
    </row>
    <row r="53" spans="1:10" x14ac:dyDescent="0.2">
      <c r="A53" s="40"/>
      <c r="B53" s="40"/>
      <c r="C53" s="40"/>
      <c r="D53" s="40"/>
      <c r="E53" s="40"/>
      <c r="F53" s="40"/>
      <c r="G53" s="40"/>
      <c r="H53" s="40"/>
      <c r="I53" s="40"/>
      <c r="J53" s="40"/>
    </row>
    <row r="54" spans="1:10" x14ac:dyDescent="0.2">
      <c r="A54" s="40"/>
      <c r="B54" s="40"/>
      <c r="C54" s="40"/>
      <c r="D54" s="40"/>
      <c r="E54" s="40"/>
      <c r="F54" s="40"/>
      <c r="G54" s="40"/>
      <c r="H54" s="40"/>
      <c r="I54" s="40"/>
      <c r="J54" s="40"/>
    </row>
    <row r="55" spans="1:10" x14ac:dyDescent="0.2">
      <c r="A55" s="40"/>
      <c r="B55" s="40"/>
      <c r="C55" s="40"/>
      <c r="D55" s="40"/>
      <c r="E55" s="40"/>
      <c r="F55" s="40"/>
      <c r="G55" s="40"/>
      <c r="H55" s="40"/>
      <c r="I55" s="40"/>
      <c r="J55" s="40"/>
    </row>
    <row r="56" spans="1:10" x14ac:dyDescent="0.2">
      <c r="A56" s="40"/>
      <c r="B56" s="40"/>
      <c r="C56" s="40"/>
      <c r="D56" s="40"/>
      <c r="E56" s="40"/>
      <c r="F56" s="40"/>
      <c r="G56" s="40"/>
      <c r="H56" s="40"/>
      <c r="I56" s="40"/>
      <c r="J56" s="40"/>
    </row>
    <row r="57" spans="1:10" x14ac:dyDescent="0.2">
      <c r="A57" s="40"/>
      <c r="B57" s="40"/>
      <c r="C57" s="40"/>
      <c r="D57" s="40"/>
      <c r="E57" s="40"/>
      <c r="F57" s="40"/>
      <c r="G57" s="40"/>
      <c r="H57" s="40"/>
      <c r="I57" s="40"/>
      <c r="J57" s="40"/>
    </row>
    <row r="58" spans="1:10" x14ac:dyDescent="0.2">
      <c r="A58" s="40"/>
      <c r="B58" s="40"/>
      <c r="C58" s="40"/>
      <c r="D58" s="40"/>
      <c r="E58" s="40"/>
      <c r="F58" s="40"/>
      <c r="G58" s="40"/>
      <c r="H58" s="40"/>
      <c r="I58" s="40"/>
      <c r="J58" s="40"/>
    </row>
    <row r="59" spans="1:10" x14ac:dyDescent="0.2">
      <c r="A59" s="40"/>
      <c r="B59" s="40"/>
      <c r="C59" s="40"/>
      <c r="D59" s="40"/>
      <c r="E59" s="40"/>
      <c r="F59" s="40"/>
      <c r="G59" s="40"/>
      <c r="H59" s="40"/>
      <c r="I59" s="40"/>
      <c r="J59" s="40"/>
    </row>
    <row r="60" spans="1:10" x14ac:dyDescent="0.2">
      <c r="A60" s="40"/>
      <c r="B60" s="40"/>
      <c r="C60" s="40"/>
      <c r="D60" s="40"/>
      <c r="E60" s="40"/>
      <c r="F60" s="40"/>
      <c r="G60" s="40"/>
      <c r="H60" s="40"/>
      <c r="I60" s="40"/>
      <c r="J60" s="40"/>
    </row>
    <row r="61" spans="1:10" x14ac:dyDescent="0.2">
      <c r="A61" s="40"/>
      <c r="B61" s="40"/>
      <c r="C61" s="40"/>
      <c r="D61" s="40"/>
      <c r="E61" s="40"/>
      <c r="F61" s="40"/>
      <c r="G61" s="40"/>
      <c r="H61" s="40"/>
      <c r="I61" s="40"/>
      <c r="J61" s="40"/>
    </row>
    <row r="62" spans="1:10" x14ac:dyDescent="0.2">
      <c r="A62" s="40"/>
      <c r="B62" s="40"/>
      <c r="C62" s="40"/>
      <c r="D62" s="40"/>
      <c r="E62" s="40"/>
      <c r="F62" s="40"/>
      <c r="G62" s="40"/>
      <c r="H62" s="40"/>
      <c r="I62" s="40"/>
      <c r="J62" s="40"/>
    </row>
    <row r="63" spans="1:10" x14ac:dyDescent="0.2">
      <c r="A63" s="40"/>
      <c r="B63" s="40"/>
      <c r="C63" s="40"/>
      <c r="D63" s="40"/>
      <c r="E63" s="40"/>
      <c r="F63" s="40"/>
      <c r="G63" s="40"/>
      <c r="H63" s="40"/>
      <c r="I63" s="40"/>
      <c r="J63" s="40"/>
    </row>
    <row r="64" spans="1:10" x14ac:dyDescent="0.2">
      <c r="A64" s="40"/>
      <c r="B64" s="40"/>
      <c r="C64" s="40"/>
      <c r="D64" s="40"/>
      <c r="E64" s="40"/>
      <c r="F64" s="40"/>
      <c r="G64" s="40"/>
      <c r="H64" s="40"/>
      <c r="I64" s="40"/>
      <c r="J64" s="40"/>
    </row>
    <row r="65" spans="1:10" x14ac:dyDescent="0.2">
      <c r="A65" s="40"/>
      <c r="B65" s="40"/>
      <c r="C65" s="40"/>
      <c r="D65" s="40"/>
      <c r="E65" s="40"/>
      <c r="F65" s="40"/>
      <c r="G65" s="40"/>
      <c r="H65" s="40"/>
      <c r="I65" s="40"/>
      <c r="J65" s="40"/>
    </row>
    <row r="66" spans="1:10" x14ac:dyDescent="0.2">
      <c r="A66" s="40"/>
      <c r="B66" s="40"/>
      <c r="C66" s="40"/>
      <c r="D66" s="40"/>
      <c r="E66" s="40"/>
      <c r="F66" s="40"/>
      <c r="G66" s="40"/>
      <c r="H66" s="40"/>
      <c r="I66" s="40"/>
      <c r="J66" s="40"/>
    </row>
    <row r="67" spans="1:10" x14ac:dyDescent="0.2">
      <c r="A67" s="40"/>
      <c r="B67" s="40"/>
      <c r="C67" s="40"/>
      <c r="D67" s="40"/>
      <c r="E67" s="40"/>
      <c r="F67" s="40"/>
      <c r="G67" s="40"/>
      <c r="H67" s="40"/>
      <c r="I67" s="40"/>
      <c r="J67" s="40"/>
    </row>
    <row r="68" spans="1:10" x14ac:dyDescent="0.2">
      <c r="A68" s="40"/>
      <c r="B68" s="40"/>
      <c r="C68" s="40"/>
      <c r="D68" s="40"/>
      <c r="E68" s="40"/>
      <c r="F68" s="40"/>
      <c r="G68" s="40"/>
      <c r="H68" s="40"/>
      <c r="I68" s="40"/>
      <c r="J68" s="40"/>
    </row>
    <row r="69" spans="1:10" x14ac:dyDescent="0.2">
      <c r="A69" s="40"/>
      <c r="B69" s="40"/>
      <c r="C69" s="40"/>
      <c r="D69" s="40"/>
      <c r="E69" s="40"/>
      <c r="F69" s="40"/>
      <c r="G69" s="40"/>
      <c r="H69" s="40"/>
      <c r="I69" s="40"/>
      <c r="J69" s="40"/>
    </row>
    <row r="70" spans="1:10" x14ac:dyDescent="0.2">
      <c r="A70" s="40"/>
      <c r="B70" s="40"/>
      <c r="C70" s="40"/>
      <c r="D70" s="40"/>
      <c r="E70" s="40"/>
      <c r="F70" s="40"/>
      <c r="G70" s="40"/>
      <c r="H70" s="40"/>
      <c r="I70" s="40"/>
      <c r="J70" s="40"/>
    </row>
    <row r="71" spans="1:10" x14ac:dyDescent="0.2">
      <c r="A71" s="40"/>
      <c r="B71" s="40"/>
      <c r="C71" s="40"/>
      <c r="D71" s="40"/>
      <c r="E71" s="40"/>
      <c r="F71" s="40"/>
      <c r="G71" s="40"/>
      <c r="H71" s="40"/>
      <c r="I71" s="40"/>
      <c r="J71" s="40"/>
    </row>
    <row r="72" spans="1:10" x14ac:dyDescent="0.2">
      <c r="A72" s="40"/>
      <c r="B72" s="40"/>
      <c r="C72" s="40"/>
      <c r="D72" s="40"/>
      <c r="E72" s="40"/>
      <c r="F72" s="40"/>
      <c r="G72" s="40"/>
      <c r="H72" s="40"/>
      <c r="I72" s="40"/>
      <c r="J72" s="40"/>
    </row>
    <row r="73" spans="1:10" x14ac:dyDescent="0.2">
      <c r="A73" s="40"/>
      <c r="B73" s="40"/>
      <c r="C73" s="40"/>
      <c r="D73" s="40"/>
      <c r="E73" s="40"/>
      <c r="F73" s="40"/>
      <c r="G73" s="40"/>
      <c r="H73" s="40"/>
      <c r="I73" s="40"/>
      <c r="J73" s="40"/>
    </row>
    <row r="74" spans="1:10" x14ac:dyDescent="0.2">
      <c r="A74" s="40"/>
      <c r="B74" s="40"/>
      <c r="C74" s="40"/>
      <c r="D74" s="40"/>
      <c r="E74" s="40"/>
      <c r="F74" s="40"/>
      <c r="G74" s="40"/>
      <c r="H74" s="40"/>
      <c r="I74" s="40"/>
      <c r="J74" s="40"/>
    </row>
    <row r="75" spans="1:10" x14ac:dyDescent="0.2">
      <c r="A75" s="40"/>
      <c r="B75" s="40"/>
      <c r="C75" s="40"/>
      <c r="D75" s="40"/>
      <c r="E75" s="40"/>
      <c r="F75" s="40"/>
      <c r="G75" s="40"/>
      <c r="H75" s="40"/>
      <c r="I75" s="40"/>
      <c r="J75" s="40"/>
    </row>
    <row r="76" spans="1:10" x14ac:dyDescent="0.2">
      <c r="A76" s="40"/>
      <c r="B76" s="40"/>
      <c r="C76" s="40"/>
      <c r="D76" s="40"/>
      <c r="E76" s="40"/>
      <c r="F76" s="40"/>
      <c r="G76" s="40"/>
      <c r="H76" s="40"/>
      <c r="I76" s="40"/>
      <c r="J76" s="40"/>
    </row>
    <row r="77" spans="1:10" x14ac:dyDescent="0.2">
      <c r="A77" s="40"/>
      <c r="B77" s="40"/>
      <c r="C77" s="40"/>
      <c r="D77" s="40"/>
      <c r="E77" s="40"/>
      <c r="F77" s="40"/>
      <c r="G77" s="40"/>
      <c r="H77" s="40"/>
      <c r="I77" s="40"/>
      <c r="J77" s="40"/>
    </row>
    <row r="78" spans="1:10" x14ac:dyDescent="0.2">
      <c r="A78" s="40"/>
      <c r="B78" s="40"/>
      <c r="C78" s="40"/>
      <c r="D78" s="40"/>
      <c r="E78" s="40"/>
      <c r="F78" s="40"/>
      <c r="G78" s="40"/>
      <c r="H78" s="40"/>
      <c r="I78" s="40"/>
      <c r="J78" s="40"/>
    </row>
    <row r="79" spans="1:10" x14ac:dyDescent="0.2">
      <c r="A79" s="40"/>
      <c r="B79" s="40"/>
      <c r="C79" s="40"/>
      <c r="D79" s="40"/>
      <c r="E79" s="40"/>
      <c r="F79" s="40"/>
      <c r="G79" s="40"/>
      <c r="H79" s="40"/>
      <c r="I79" s="40"/>
      <c r="J79" s="40"/>
    </row>
    <row r="80" spans="1:10" x14ac:dyDescent="0.2">
      <c r="A80" s="40"/>
      <c r="B80" s="40"/>
      <c r="C80" s="40"/>
      <c r="D80" s="40"/>
      <c r="E80" s="40"/>
      <c r="F80" s="40"/>
      <c r="G80" s="40"/>
      <c r="H80" s="40"/>
      <c r="I80" s="40"/>
      <c r="J80" s="40"/>
    </row>
    <row r="81" spans="1:10" x14ac:dyDescent="0.2">
      <c r="A81" s="40"/>
      <c r="B81" s="40"/>
      <c r="C81" s="40"/>
      <c r="D81" s="40"/>
      <c r="E81" s="40"/>
      <c r="F81" s="40"/>
      <c r="G81" s="40"/>
      <c r="H81" s="40"/>
      <c r="I81" s="40"/>
      <c r="J81" s="40"/>
    </row>
    <row r="82" spans="1:10" x14ac:dyDescent="0.2">
      <c r="A82" s="40"/>
      <c r="B82" s="40"/>
      <c r="C82" s="40"/>
      <c r="D82" s="40"/>
      <c r="E82" s="40"/>
      <c r="F82" s="40"/>
      <c r="G82" s="40"/>
      <c r="H82" s="40"/>
      <c r="I82" s="40"/>
      <c r="J82" s="40"/>
    </row>
    <row r="83" spans="1:10" x14ac:dyDescent="0.2">
      <c r="A83" s="40"/>
      <c r="B83" s="40"/>
      <c r="C83" s="40"/>
      <c r="D83" s="40"/>
      <c r="E83" s="40"/>
      <c r="F83" s="40"/>
      <c r="G83" s="40"/>
      <c r="H83" s="40"/>
      <c r="I83" s="40"/>
      <c r="J83" s="40"/>
    </row>
    <row r="84" spans="1:10" x14ac:dyDescent="0.2">
      <c r="A84" s="40"/>
      <c r="B84" s="40"/>
      <c r="C84" s="40"/>
      <c r="D84" s="40"/>
      <c r="E84" s="40"/>
      <c r="F84" s="40"/>
      <c r="G84" s="40"/>
      <c r="H84" s="40"/>
      <c r="I84" s="40"/>
      <c r="J84" s="40"/>
    </row>
    <row r="85" spans="1:10" x14ac:dyDescent="0.2">
      <c r="A85" s="40"/>
      <c r="B85" s="40"/>
      <c r="C85" s="40"/>
      <c r="D85" s="40"/>
      <c r="E85" s="40"/>
      <c r="F85" s="40"/>
      <c r="G85" s="40"/>
      <c r="H85" s="40"/>
      <c r="I85" s="40"/>
      <c r="J85" s="40"/>
    </row>
    <row r="86" spans="1:10" x14ac:dyDescent="0.2">
      <c r="A86" s="40"/>
      <c r="B86" s="40"/>
      <c r="C86" s="40"/>
      <c r="D86" s="40"/>
      <c r="E86" s="40"/>
      <c r="F86" s="40"/>
      <c r="G86" s="40"/>
      <c r="H86" s="40"/>
      <c r="I86" s="40"/>
      <c r="J86" s="40"/>
    </row>
    <row r="87" spans="1:10" x14ac:dyDescent="0.2">
      <c r="A87" s="40"/>
      <c r="B87" s="40"/>
      <c r="C87" s="40"/>
      <c r="D87" s="40"/>
      <c r="E87" s="40"/>
      <c r="F87" s="40"/>
      <c r="G87" s="40"/>
      <c r="H87" s="40"/>
      <c r="I87" s="40"/>
      <c r="J87" s="40"/>
    </row>
    <row r="88" spans="1:10" x14ac:dyDescent="0.2">
      <c r="A88" s="40"/>
      <c r="B88" s="40"/>
      <c r="C88" s="40"/>
      <c r="D88" s="40"/>
      <c r="E88" s="40"/>
      <c r="F88" s="40"/>
      <c r="G88" s="40"/>
      <c r="H88" s="40"/>
      <c r="I88" s="40"/>
      <c r="J88" s="40"/>
    </row>
    <row r="89" spans="1:10" x14ac:dyDescent="0.2">
      <c r="A89" s="40"/>
      <c r="B89" s="40"/>
      <c r="C89" s="40"/>
      <c r="D89" s="40"/>
      <c r="E89" s="40"/>
      <c r="F89" s="40"/>
      <c r="G89" s="40"/>
    </row>
    <row r="90" spans="1:10" x14ac:dyDescent="0.2">
      <c r="A90" s="40"/>
      <c r="B90" s="40"/>
      <c r="C90" s="40"/>
      <c r="D90" s="40"/>
      <c r="E90" s="40"/>
      <c r="F90" s="40"/>
      <c r="G90" s="40"/>
    </row>
    <row r="91" spans="1:10" x14ac:dyDescent="0.2">
      <c r="A91" s="40"/>
      <c r="B91" s="40"/>
      <c r="C91" s="40"/>
      <c r="D91" s="40"/>
      <c r="E91" s="40"/>
      <c r="F91" s="40"/>
      <c r="G91" s="40"/>
    </row>
    <row r="92" spans="1:10" x14ac:dyDescent="0.2">
      <c r="A92" s="40"/>
      <c r="B92" s="40"/>
      <c r="C92" s="40"/>
      <c r="D92" s="40"/>
      <c r="E92" s="40"/>
      <c r="F92" s="40"/>
      <c r="G92" s="40"/>
    </row>
    <row r="93" spans="1:10" x14ac:dyDescent="0.2">
      <c r="A93" s="40"/>
      <c r="B93" s="40"/>
      <c r="C93" s="40"/>
      <c r="D93" s="40"/>
      <c r="E93" s="40"/>
      <c r="F93" s="40"/>
      <c r="G93" s="40"/>
    </row>
    <row r="94" spans="1:10" x14ac:dyDescent="0.2">
      <c r="A94" s="40"/>
      <c r="B94" s="40"/>
      <c r="C94" s="40"/>
      <c r="D94" s="40"/>
      <c r="E94" s="40"/>
      <c r="F94" s="40"/>
      <c r="G94" s="40"/>
    </row>
    <row r="95" spans="1:10" x14ac:dyDescent="0.2">
      <c r="A95" s="40"/>
      <c r="B95" s="40"/>
      <c r="C95" s="40"/>
      <c r="D95" s="40"/>
      <c r="E95" s="40"/>
      <c r="F95" s="40"/>
      <c r="G95" s="40"/>
    </row>
    <row r="96" spans="1:10" x14ac:dyDescent="0.2">
      <c r="A96" s="40"/>
      <c r="B96" s="40"/>
      <c r="C96" s="40"/>
      <c r="D96" s="40"/>
      <c r="E96" s="40"/>
      <c r="F96" s="40"/>
      <c r="G96" s="40"/>
    </row>
    <row r="97" spans="1:7" x14ac:dyDescent="0.2">
      <c r="A97" s="40"/>
      <c r="B97" s="40"/>
      <c r="C97" s="40"/>
      <c r="D97" s="40"/>
      <c r="E97" s="40"/>
      <c r="F97" s="40"/>
      <c r="G97" s="40"/>
    </row>
    <row r="98" spans="1:7" x14ac:dyDescent="0.2">
      <c r="A98" s="40"/>
      <c r="B98" s="40"/>
      <c r="C98" s="40"/>
      <c r="D98" s="40"/>
      <c r="E98" s="40"/>
      <c r="F98" s="40"/>
      <c r="G98" s="40"/>
    </row>
    <row r="99" spans="1:7" x14ac:dyDescent="0.2">
      <c r="A99" s="40"/>
      <c r="B99" s="40"/>
      <c r="C99" s="40"/>
      <c r="D99" s="40"/>
      <c r="E99" s="40"/>
      <c r="F99" s="40"/>
      <c r="G99" s="40"/>
    </row>
    <row r="100" spans="1:7" x14ac:dyDescent="0.2">
      <c r="A100" s="40"/>
      <c r="B100" s="40"/>
      <c r="C100" s="40"/>
      <c r="D100" s="40"/>
      <c r="E100" s="40"/>
      <c r="F100" s="40"/>
      <c r="G100" s="40"/>
    </row>
    <row r="101" spans="1:7" x14ac:dyDescent="0.2">
      <c r="A101" s="40"/>
      <c r="B101" s="40"/>
      <c r="C101" s="40"/>
      <c r="D101" s="40"/>
      <c r="E101" s="40"/>
      <c r="F101" s="40"/>
      <c r="G101" s="40"/>
    </row>
    <row r="102" spans="1:7" x14ac:dyDescent="0.2">
      <c r="A102" s="40"/>
      <c r="B102" s="40"/>
      <c r="C102" s="40"/>
      <c r="D102" s="40"/>
      <c r="E102" s="40"/>
      <c r="F102" s="40"/>
      <c r="G102" s="40"/>
    </row>
    <row r="103" spans="1:7" x14ac:dyDescent="0.2">
      <c r="A103" s="40"/>
      <c r="B103" s="40"/>
      <c r="C103" s="40"/>
      <c r="D103" s="40"/>
      <c r="E103" s="40"/>
      <c r="F103" s="40"/>
      <c r="G103" s="40"/>
    </row>
    <row r="104" spans="1:7" x14ac:dyDescent="0.2">
      <c r="A104" s="40"/>
      <c r="B104" s="40"/>
      <c r="C104" s="40"/>
      <c r="D104" s="40"/>
      <c r="E104" s="40"/>
      <c r="F104" s="40"/>
      <c r="G104" s="40"/>
    </row>
    <row r="105" spans="1:7" x14ac:dyDescent="0.2">
      <c r="A105" s="40"/>
      <c r="B105" s="40"/>
      <c r="C105" s="40"/>
      <c r="D105" s="40"/>
      <c r="E105" s="40"/>
      <c r="F105" s="40"/>
      <c r="G105" s="40"/>
    </row>
    <row r="106" spans="1:7" x14ac:dyDescent="0.2">
      <c r="A106" s="40"/>
      <c r="B106" s="40"/>
      <c r="C106" s="40"/>
      <c r="D106" s="40"/>
      <c r="E106" s="40"/>
      <c r="F106" s="40"/>
      <c r="G106" s="40"/>
    </row>
    <row r="107" spans="1:7" x14ac:dyDescent="0.2">
      <c r="A107" s="40"/>
      <c r="B107" s="40"/>
      <c r="C107" s="40"/>
      <c r="D107" s="40"/>
      <c r="E107" s="40"/>
      <c r="F107" s="40"/>
      <c r="G107" s="40"/>
    </row>
    <row r="108" spans="1:7" x14ac:dyDescent="0.2">
      <c r="A108" s="40"/>
      <c r="B108" s="40"/>
      <c r="C108" s="40"/>
      <c r="D108" s="40"/>
      <c r="E108" s="40"/>
      <c r="F108" s="40"/>
      <c r="G108" s="40"/>
    </row>
    <row r="109" spans="1:7" x14ac:dyDescent="0.2">
      <c r="A109" s="40"/>
      <c r="B109" s="40"/>
      <c r="C109" s="40"/>
      <c r="D109" s="40"/>
      <c r="E109" s="40"/>
      <c r="F109" s="40"/>
      <c r="G109" s="40"/>
    </row>
    <row r="110" spans="1:7" x14ac:dyDescent="0.2">
      <c r="A110" s="40"/>
      <c r="B110" s="40"/>
      <c r="C110" s="40"/>
      <c r="D110" s="40"/>
      <c r="E110" s="40"/>
      <c r="F110" s="40"/>
      <c r="G110" s="40"/>
    </row>
    <row r="111" spans="1:7" x14ac:dyDescent="0.2">
      <c r="A111" s="40"/>
      <c r="B111" s="40"/>
      <c r="C111" s="40"/>
      <c r="D111" s="40"/>
      <c r="E111" s="40"/>
      <c r="F111" s="40"/>
      <c r="G111" s="40"/>
    </row>
    <row r="112" spans="1:7" x14ac:dyDescent="0.2">
      <c r="A112" s="40"/>
      <c r="B112" s="40"/>
      <c r="C112" s="40"/>
      <c r="D112" s="40"/>
      <c r="E112" s="40"/>
      <c r="F112" s="40"/>
      <c r="G112" s="40"/>
    </row>
    <row r="113" spans="1:7" x14ac:dyDescent="0.2">
      <c r="A113" s="40"/>
      <c r="B113" s="40"/>
      <c r="C113" s="40"/>
      <c r="D113" s="40"/>
      <c r="E113" s="40"/>
      <c r="F113" s="40"/>
      <c r="G113" s="40"/>
    </row>
    <row r="114" spans="1:7" x14ac:dyDescent="0.2">
      <c r="A114" s="40"/>
      <c r="B114" s="40"/>
      <c r="C114" s="40"/>
      <c r="D114" s="40"/>
      <c r="E114" s="40"/>
      <c r="F114" s="40"/>
      <c r="G114" s="40"/>
    </row>
    <row r="115" spans="1:7" x14ac:dyDescent="0.2">
      <c r="A115" s="40"/>
      <c r="B115" s="40"/>
      <c r="C115" s="40"/>
      <c r="D115" s="40"/>
      <c r="E115" s="40"/>
      <c r="F115" s="40"/>
      <c r="G115" s="40"/>
    </row>
    <row r="116" spans="1:7" x14ac:dyDescent="0.2">
      <c r="A116" s="40"/>
      <c r="B116" s="40"/>
      <c r="C116" s="40"/>
      <c r="D116" s="40"/>
      <c r="E116" s="40"/>
      <c r="F116" s="40"/>
      <c r="G116" s="40"/>
    </row>
    <row r="117" spans="1:7" x14ac:dyDescent="0.2">
      <c r="A117" s="40"/>
      <c r="B117" s="40"/>
      <c r="C117" s="40"/>
      <c r="D117" s="40"/>
      <c r="E117" s="40"/>
      <c r="F117" s="40"/>
      <c r="G117" s="40"/>
    </row>
    <row r="118" spans="1:7" x14ac:dyDescent="0.2">
      <c r="A118" s="40"/>
      <c r="B118" s="40"/>
      <c r="C118" s="40"/>
      <c r="D118" s="40"/>
      <c r="E118" s="40"/>
      <c r="F118" s="40"/>
      <c r="G118" s="40"/>
    </row>
    <row r="119" spans="1:7" x14ac:dyDescent="0.2">
      <c r="A119" s="40"/>
      <c r="B119" s="40"/>
      <c r="C119" s="40"/>
      <c r="D119" s="40"/>
      <c r="E119" s="40"/>
      <c r="F119" s="40"/>
      <c r="G119" s="40"/>
    </row>
    <row r="120" spans="1:7" x14ac:dyDescent="0.2">
      <c r="A120" s="40"/>
      <c r="B120" s="40"/>
      <c r="C120" s="40"/>
      <c r="D120" s="40"/>
      <c r="E120" s="40"/>
      <c r="F120" s="40"/>
      <c r="G120" s="40"/>
    </row>
    <row r="121" spans="1:7" x14ac:dyDescent="0.2">
      <c r="A121" s="40"/>
      <c r="B121" s="40"/>
      <c r="C121" s="40"/>
      <c r="D121" s="40"/>
      <c r="E121" s="40"/>
      <c r="F121" s="40"/>
      <c r="G121" s="40"/>
    </row>
    <row r="122" spans="1:7" x14ac:dyDescent="0.2">
      <c r="A122" s="40"/>
      <c r="B122" s="40"/>
      <c r="C122" s="40"/>
      <c r="D122" s="40"/>
      <c r="E122" s="40"/>
      <c r="F122" s="40"/>
      <c r="G122" s="40"/>
    </row>
    <row r="123" spans="1:7" x14ac:dyDescent="0.2">
      <c r="A123" s="40"/>
      <c r="B123" s="40"/>
      <c r="C123" s="40"/>
      <c r="D123" s="40"/>
      <c r="E123" s="40"/>
      <c r="F123" s="40"/>
      <c r="G123" s="40"/>
    </row>
    <row r="124" spans="1:7" x14ac:dyDescent="0.2">
      <c r="A124" s="40"/>
      <c r="B124" s="40"/>
      <c r="C124" s="40"/>
      <c r="D124" s="40"/>
      <c r="E124" s="40"/>
      <c r="F124" s="40"/>
      <c r="G124" s="40"/>
    </row>
    <row r="125" spans="1:7" x14ac:dyDescent="0.2">
      <c r="A125" s="40"/>
      <c r="B125" s="40"/>
      <c r="C125" s="40"/>
      <c r="D125" s="40"/>
      <c r="E125" s="40"/>
      <c r="F125" s="40"/>
      <c r="G125" s="40"/>
    </row>
    <row r="126" spans="1:7" x14ac:dyDescent="0.2">
      <c r="A126" s="40"/>
      <c r="B126" s="40"/>
      <c r="C126" s="40"/>
      <c r="D126" s="40"/>
      <c r="E126" s="40"/>
      <c r="F126" s="40"/>
      <c r="G126" s="40"/>
    </row>
    <row r="127" spans="1:7" x14ac:dyDescent="0.2">
      <c r="A127" s="40"/>
      <c r="B127" s="40"/>
      <c r="C127" s="40"/>
      <c r="D127" s="40"/>
      <c r="E127" s="40"/>
      <c r="F127" s="40"/>
      <c r="G127" s="40"/>
    </row>
    <row r="128" spans="1:7" x14ac:dyDescent="0.2">
      <c r="A128" s="40"/>
      <c r="B128" s="40"/>
      <c r="C128" s="40"/>
      <c r="D128" s="40"/>
      <c r="E128" s="40"/>
      <c r="F128" s="40"/>
      <c r="G128" s="40"/>
    </row>
    <row r="129" spans="1:7" x14ac:dyDescent="0.2">
      <c r="A129" s="40"/>
      <c r="B129" s="40"/>
      <c r="C129" s="40"/>
      <c r="D129" s="40"/>
      <c r="E129" s="40"/>
      <c r="F129" s="40"/>
      <c r="G129" s="40"/>
    </row>
    <row r="130" spans="1:7" x14ac:dyDescent="0.2">
      <c r="A130" s="40"/>
      <c r="B130" s="40"/>
      <c r="C130" s="40"/>
      <c r="D130" s="40"/>
      <c r="E130" s="40"/>
      <c r="F130" s="40"/>
      <c r="G130" s="40"/>
    </row>
    <row r="131" spans="1:7" x14ac:dyDescent="0.2">
      <c r="A131" s="40"/>
      <c r="B131" s="40"/>
      <c r="C131" s="40"/>
      <c r="D131" s="40"/>
      <c r="E131" s="40"/>
      <c r="F131" s="40"/>
      <c r="G131" s="40"/>
    </row>
    <row r="132" spans="1:7" x14ac:dyDescent="0.2">
      <c r="A132" s="40"/>
      <c r="B132" s="40"/>
      <c r="C132" s="40"/>
      <c r="D132" s="40"/>
      <c r="E132" s="40"/>
      <c r="F132" s="40"/>
      <c r="G132" s="40"/>
    </row>
    <row r="133" spans="1:7" x14ac:dyDescent="0.2">
      <c r="A133" s="40"/>
      <c r="B133" s="40"/>
      <c r="C133" s="40"/>
      <c r="D133" s="40"/>
      <c r="E133" s="40"/>
      <c r="F133" s="40"/>
      <c r="G133" s="40"/>
    </row>
    <row r="134" spans="1:7" x14ac:dyDescent="0.2">
      <c r="A134" s="40"/>
      <c r="B134" s="40"/>
      <c r="C134" s="40"/>
      <c r="D134" s="40"/>
      <c r="E134" s="40"/>
      <c r="F134" s="40"/>
      <c r="G134" s="40"/>
    </row>
    <row r="135" spans="1:7" x14ac:dyDescent="0.2">
      <c r="A135" s="40"/>
      <c r="B135" s="40"/>
      <c r="C135" s="40"/>
      <c r="D135" s="40"/>
      <c r="E135" s="40"/>
      <c r="F135" s="40"/>
      <c r="G135" s="40"/>
    </row>
    <row r="136" spans="1:7" x14ac:dyDescent="0.2">
      <c r="A136" s="40"/>
      <c r="B136" s="40"/>
      <c r="C136" s="40"/>
      <c r="D136" s="40"/>
      <c r="E136" s="40"/>
      <c r="F136" s="40"/>
      <c r="G136" s="40"/>
    </row>
    <row r="137" spans="1:7" x14ac:dyDescent="0.2">
      <c r="A137" s="40"/>
      <c r="B137" s="40"/>
      <c r="C137" s="40"/>
      <c r="D137" s="40"/>
      <c r="E137" s="40"/>
      <c r="F137" s="40"/>
      <c r="G137" s="40"/>
    </row>
    <row r="138" spans="1:7" x14ac:dyDescent="0.2">
      <c r="A138" s="40"/>
      <c r="B138" s="40"/>
      <c r="C138" s="40"/>
      <c r="D138" s="40"/>
      <c r="E138" s="40"/>
      <c r="F138" s="40"/>
      <c r="G138" s="40"/>
    </row>
    <row r="139" spans="1:7" x14ac:dyDescent="0.2">
      <c r="A139" s="40"/>
      <c r="B139" s="40"/>
      <c r="C139" s="40"/>
      <c r="D139" s="40"/>
      <c r="E139" s="40"/>
      <c r="F139" s="40"/>
      <c r="G139" s="40"/>
    </row>
    <row r="140" spans="1:7" x14ac:dyDescent="0.2">
      <c r="A140" s="40"/>
      <c r="B140" s="40"/>
      <c r="C140" s="40"/>
      <c r="D140" s="40"/>
      <c r="E140" s="40"/>
      <c r="F140" s="40"/>
      <c r="G140" s="40"/>
    </row>
    <row r="141" spans="1:7" x14ac:dyDescent="0.2">
      <c r="A141" s="40"/>
      <c r="B141" s="40"/>
      <c r="C141" s="40"/>
      <c r="D141" s="40"/>
      <c r="E141" s="40"/>
      <c r="F141" s="40"/>
      <c r="G141" s="40"/>
    </row>
    <row r="142" spans="1:7" x14ac:dyDescent="0.2">
      <c r="A142" s="40"/>
      <c r="B142" s="40"/>
      <c r="C142" s="40"/>
      <c r="D142" s="40"/>
      <c r="E142" s="40"/>
      <c r="F142" s="40"/>
      <c r="G142" s="40"/>
    </row>
    <row r="143" spans="1:7" x14ac:dyDescent="0.2">
      <c r="A143" s="40"/>
      <c r="B143" s="40"/>
      <c r="C143" s="40"/>
      <c r="D143" s="40"/>
      <c r="E143" s="40"/>
      <c r="F143" s="40"/>
      <c r="G143" s="40"/>
    </row>
    <row r="144" spans="1:7" x14ac:dyDescent="0.2">
      <c r="A144" s="40"/>
      <c r="B144" s="40"/>
      <c r="C144" s="40"/>
      <c r="D144" s="40"/>
      <c r="E144" s="40"/>
      <c r="F144" s="40"/>
      <c r="G144" s="40"/>
    </row>
    <row r="145" spans="1:7" x14ac:dyDescent="0.2">
      <c r="A145" s="40"/>
      <c r="B145" s="40"/>
      <c r="C145" s="40"/>
      <c r="D145" s="40"/>
      <c r="E145" s="40"/>
      <c r="F145" s="40"/>
      <c r="G145" s="40"/>
    </row>
    <row r="146" spans="1:7" x14ac:dyDescent="0.2">
      <c r="A146" s="40"/>
      <c r="B146" s="40"/>
      <c r="C146" s="40"/>
      <c r="D146" s="40"/>
      <c r="E146" s="40"/>
      <c r="F146" s="40"/>
      <c r="G146" s="40"/>
    </row>
    <row r="147" spans="1:7" x14ac:dyDescent="0.2">
      <c r="A147" s="40"/>
      <c r="B147" s="40"/>
      <c r="C147" s="40"/>
      <c r="D147" s="40"/>
      <c r="E147" s="40"/>
      <c r="F147" s="40"/>
      <c r="G147" s="40"/>
    </row>
    <row r="148" spans="1:7" x14ac:dyDescent="0.2">
      <c r="A148" s="40"/>
      <c r="B148" s="40"/>
      <c r="C148" s="40"/>
      <c r="D148" s="40"/>
      <c r="E148" s="40"/>
      <c r="F148" s="40"/>
      <c r="G148" s="40"/>
    </row>
    <row r="149" spans="1:7" x14ac:dyDescent="0.2">
      <c r="A149" s="40"/>
      <c r="B149" s="40"/>
      <c r="C149" s="40"/>
      <c r="D149" s="40"/>
      <c r="E149" s="40"/>
      <c r="F149" s="40"/>
      <c r="G149" s="40"/>
    </row>
    <row r="150" spans="1:7" x14ac:dyDescent="0.2">
      <c r="A150" s="40"/>
      <c r="B150" s="40"/>
      <c r="C150" s="40"/>
      <c r="D150" s="40"/>
      <c r="E150" s="40"/>
      <c r="F150" s="40"/>
      <c r="G150" s="40"/>
    </row>
    <row r="151" spans="1:7" x14ac:dyDescent="0.2">
      <c r="A151" s="40"/>
      <c r="B151" s="40"/>
      <c r="C151" s="40"/>
      <c r="D151" s="40"/>
      <c r="E151" s="40"/>
      <c r="F151" s="40"/>
      <c r="G151" s="40"/>
    </row>
    <row r="152" spans="1:7" x14ac:dyDescent="0.2">
      <c r="A152" s="40"/>
      <c r="B152" s="40"/>
      <c r="C152" s="40"/>
      <c r="D152" s="40"/>
      <c r="E152" s="40"/>
      <c r="F152" s="40"/>
      <c r="G152" s="40"/>
    </row>
    <row r="153" spans="1:7" x14ac:dyDescent="0.2">
      <c r="A153" s="40"/>
      <c r="B153" s="40"/>
      <c r="C153" s="40"/>
      <c r="D153" s="40"/>
      <c r="E153" s="40"/>
      <c r="F153" s="40"/>
      <c r="G153" s="40"/>
    </row>
    <row r="154" spans="1:7" x14ac:dyDescent="0.2">
      <c r="A154" s="40"/>
      <c r="B154" s="40"/>
      <c r="C154" s="40"/>
      <c r="D154" s="40"/>
      <c r="E154" s="40"/>
      <c r="F154" s="40"/>
      <c r="G154" s="40"/>
    </row>
    <row r="155" spans="1:7" x14ac:dyDescent="0.2">
      <c r="A155" s="40"/>
      <c r="B155" s="40"/>
      <c r="C155" s="40"/>
      <c r="D155" s="40"/>
      <c r="E155" s="40"/>
      <c r="F155" s="40"/>
      <c r="G155" s="40"/>
    </row>
    <row r="156" spans="1:7" x14ac:dyDescent="0.2">
      <c r="A156" s="40"/>
      <c r="B156" s="40"/>
      <c r="C156" s="40"/>
      <c r="D156" s="40"/>
      <c r="E156" s="40"/>
      <c r="F156" s="40"/>
      <c r="G156" s="40"/>
    </row>
    <row r="157" spans="1:7" x14ac:dyDescent="0.2">
      <c r="A157" s="40"/>
      <c r="B157" s="40"/>
      <c r="C157" s="40"/>
      <c r="D157" s="40"/>
      <c r="E157" s="40"/>
      <c r="F157" s="40"/>
      <c r="G157" s="40"/>
    </row>
    <row r="158" spans="1:7" x14ac:dyDescent="0.2">
      <c r="A158" s="40"/>
      <c r="B158" s="40"/>
      <c r="C158" s="40"/>
      <c r="D158" s="40"/>
      <c r="E158" s="40"/>
      <c r="F158" s="40"/>
      <c r="G158" s="40"/>
    </row>
    <row r="159" spans="1:7" x14ac:dyDescent="0.2">
      <c r="A159" s="40"/>
      <c r="B159" s="40"/>
      <c r="C159" s="40"/>
      <c r="D159" s="40"/>
      <c r="E159" s="40"/>
      <c r="F159" s="40"/>
      <c r="G159" s="40"/>
    </row>
    <row r="160" spans="1:7" x14ac:dyDescent="0.2">
      <c r="A160" s="40"/>
      <c r="B160" s="40"/>
      <c r="C160" s="40"/>
      <c r="D160" s="40"/>
      <c r="E160" s="40"/>
      <c r="F160" s="40"/>
      <c r="G160" s="40"/>
    </row>
    <row r="161" spans="1:7" x14ac:dyDescent="0.2">
      <c r="A161" s="40"/>
      <c r="B161" s="40"/>
      <c r="C161" s="40"/>
      <c r="D161" s="40"/>
      <c r="E161" s="40"/>
      <c r="F161" s="40"/>
      <c r="G161" s="40"/>
    </row>
    <row r="162" spans="1:7" x14ac:dyDescent="0.2">
      <c r="A162" s="40"/>
      <c r="B162" s="40"/>
      <c r="C162" s="40"/>
      <c r="D162" s="40"/>
      <c r="E162" s="40"/>
      <c r="F162" s="40"/>
      <c r="G162" s="40"/>
    </row>
    <row r="163" spans="1:7" x14ac:dyDescent="0.2">
      <c r="A163" s="40"/>
      <c r="B163" s="40"/>
      <c r="C163" s="40"/>
      <c r="D163" s="40"/>
      <c r="E163" s="40"/>
      <c r="F163" s="40"/>
      <c r="G163" s="40"/>
    </row>
    <row r="164" spans="1:7" x14ac:dyDescent="0.2">
      <c r="A164" s="40"/>
      <c r="B164" s="40"/>
      <c r="C164" s="40"/>
      <c r="D164" s="40"/>
      <c r="E164" s="40"/>
      <c r="F164" s="40"/>
      <c r="G164" s="40"/>
    </row>
    <row r="165" spans="1:7" x14ac:dyDescent="0.2">
      <c r="A165" s="40"/>
      <c r="B165" s="40"/>
      <c r="C165" s="40"/>
      <c r="D165" s="40"/>
      <c r="E165" s="40"/>
      <c r="F165" s="40"/>
      <c r="G165" s="40"/>
    </row>
    <row r="166" spans="1:7" x14ac:dyDescent="0.2">
      <c r="A166" s="40"/>
      <c r="B166" s="40"/>
      <c r="C166" s="40"/>
      <c r="D166" s="40"/>
      <c r="E166" s="40"/>
      <c r="F166" s="40"/>
      <c r="G166" s="40"/>
    </row>
    <row r="167" spans="1:7" x14ac:dyDescent="0.2">
      <c r="A167" s="40"/>
      <c r="B167" s="40"/>
      <c r="C167" s="40"/>
      <c r="D167" s="40"/>
      <c r="E167" s="40"/>
      <c r="F167" s="40"/>
      <c r="G167" s="40"/>
    </row>
    <row r="168" spans="1:7" x14ac:dyDescent="0.2">
      <c r="A168" s="40"/>
      <c r="B168" s="40"/>
      <c r="C168" s="40"/>
      <c r="D168" s="40"/>
      <c r="E168" s="40"/>
      <c r="F168" s="40"/>
      <c r="G168" s="40"/>
    </row>
    <row r="169" spans="1:7" x14ac:dyDescent="0.2">
      <c r="A169" s="40"/>
      <c r="B169" s="40"/>
      <c r="C169" s="40"/>
      <c r="D169" s="40"/>
      <c r="E169" s="40"/>
      <c r="F169" s="40"/>
      <c r="G169" s="40"/>
    </row>
    <row r="170" spans="1:7" x14ac:dyDescent="0.2">
      <c r="A170" s="40"/>
      <c r="B170" s="40"/>
      <c r="C170" s="40"/>
      <c r="D170" s="40"/>
      <c r="E170" s="40"/>
      <c r="F170" s="40"/>
      <c r="G170" s="40"/>
    </row>
    <row r="171" spans="1:7" x14ac:dyDescent="0.2">
      <c r="A171" s="40"/>
      <c r="B171" s="40"/>
      <c r="C171" s="40"/>
      <c r="D171" s="40"/>
      <c r="E171" s="40"/>
      <c r="F171" s="40"/>
      <c r="G171" s="40"/>
    </row>
    <row r="172" spans="1:7" x14ac:dyDescent="0.2">
      <c r="A172" s="40"/>
      <c r="B172" s="40"/>
      <c r="C172" s="40"/>
      <c r="D172" s="40"/>
      <c r="E172" s="40"/>
      <c r="F172" s="40"/>
      <c r="G172" s="40"/>
    </row>
    <row r="173" spans="1:7" x14ac:dyDescent="0.2">
      <c r="A173" s="40"/>
      <c r="B173" s="40"/>
      <c r="C173" s="40"/>
      <c r="D173" s="40"/>
      <c r="E173" s="40"/>
      <c r="F173" s="40"/>
      <c r="G173" s="40"/>
    </row>
    <row r="174" spans="1:7" x14ac:dyDescent="0.2">
      <c r="A174" s="40"/>
      <c r="B174" s="40"/>
      <c r="C174" s="40"/>
      <c r="D174" s="40"/>
      <c r="E174" s="40"/>
      <c r="F174" s="40"/>
      <c r="G174" s="40"/>
    </row>
    <row r="175" spans="1:7" x14ac:dyDescent="0.2">
      <c r="A175" s="40"/>
      <c r="B175" s="40"/>
      <c r="C175" s="40"/>
      <c r="D175" s="40"/>
      <c r="E175" s="40"/>
      <c r="F175" s="40"/>
      <c r="G175" s="40"/>
    </row>
    <row r="176" spans="1:7" x14ac:dyDescent="0.2">
      <c r="A176" s="40"/>
      <c r="B176" s="40"/>
      <c r="C176" s="40"/>
      <c r="D176" s="40"/>
      <c r="E176" s="40"/>
      <c r="F176" s="40"/>
      <c r="G176" s="40"/>
    </row>
    <row r="177" spans="1:7" x14ac:dyDescent="0.2">
      <c r="A177" s="40"/>
      <c r="B177" s="40"/>
      <c r="C177" s="40"/>
      <c r="D177" s="40"/>
      <c r="E177" s="40"/>
      <c r="F177" s="40"/>
      <c r="G177" s="40"/>
    </row>
    <row r="178" spans="1:7" x14ac:dyDescent="0.2">
      <c r="A178" s="40"/>
      <c r="B178" s="40"/>
      <c r="C178" s="40"/>
      <c r="D178" s="40"/>
      <c r="E178" s="40"/>
      <c r="F178" s="40"/>
      <c r="G178" s="40"/>
    </row>
    <row r="179" spans="1:7" x14ac:dyDescent="0.2">
      <c r="A179" s="40"/>
      <c r="B179" s="40"/>
      <c r="C179" s="40"/>
      <c r="D179" s="40"/>
      <c r="E179" s="40"/>
      <c r="F179" s="40"/>
      <c r="G179" s="40"/>
    </row>
    <row r="180" spans="1:7" x14ac:dyDescent="0.2">
      <c r="A180" s="40"/>
      <c r="B180" s="40"/>
      <c r="C180" s="40"/>
      <c r="D180" s="40"/>
      <c r="E180" s="40"/>
      <c r="F180" s="40"/>
      <c r="G180" s="40"/>
    </row>
    <row r="181" spans="1:7" x14ac:dyDescent="0.2">
      <c r="A181" s="40"/>
      <c r="B181" s="40"/>
      <c r="C181" s="40"/>
      <c r="D181" s="40"/>
      <c r="E181" s="40"/>
      <c r="F181" s="40"/>
      <c r="G181" s="40"/>
    </row>
    <row r="182" spans="1:7" x14ac:dyDescent="0.2">
      <c r="A182" s="40"/>
      <c r="B182" s="40"/>
      <c r="C182" s="40"/>
      <c r="D182" s="40"/>
      <c r="E182" s="40"/>
      <c r="F182" s="40"/>
      <c r="G182" s="40"/>
    </row>
    <row r="183" spans="1:7" x14ac:dyDescent="0.2">
      <c r="A183" s="40"/>
      <c r="B183" s="40"/>
      <c r="C183" s="40"/>
      <c r="D183" s="40"/>
      <c r="E183" s="40"/>
      <c r="F183" s="40"/>
      <c r="G183" s="40"/>
    </row>
    <row r="184" spans="1:7" x14ac:dyDescent="0.2">
      <c r="A184" s="40"/>
      <c r="B184" s="40"/>
      <c r="C184" s="40"/>
      <c r="D184" s="40"/>
      <c r="E184" s="40"/>
      <c r="F184" s="40"/>
      <c r="G184" s="40"/>
    </row>
    <row r="185" spans="1:7" x14ac:dyDescent="0.2">
      <c r="A185" s="40"/>
      <c r="B185" s="40"/>
      <c r="C185" s="40"/>
      <c r="D185" s="40"/>
      <c r="E185" s="40"/>
      <c r="F185" s="40"/>
      <c r="G185" s="40"/>
    </row>
    <row r="186" spans="1:7" x14ac:dyDescent="0.2">
      <c r="A186" s="40"/>
      <c r="B186" s="40"/>
      <c r="C186" s="40"/>
      <c r="D186" s="40"/>
      <c r="E186" s="40"/>
      <c r="F186" s="40"/>
      <c r="G186" s="40"/>
    </row>
    <row r="187" spans="1:7" x14ac:dyDescent="0.2">
      <c r="A187" s="40"/>
      <c r="B187" s="40"/>
      <c r="C187" s="40"/>
      <c r="D187" s="40"/>
      <c r="E187" s="40"/>
      <c r="F187" s="40"/>
      <c r="G187" s="40"/>
    </row>
    <row r="188" spans="1:7" x14ac:dyDescent="0.2">
      <c r="A188" s="40"/>
      <c r="B188" s="40"/>
      <c r="C188" s="40"/>
      <c r="D188" s="40"/>
      <c r="E188" s="40"/>
      <c r="F188" s="40"/>
      <c r="G188" s="40"/>
    </row>
    <row r="189" spans="1:7" x14ac:dyDescent="0.2">
      <c r="A189" s="40"/>
      <c r="B189" s="40"/>
      <c r="C189" s="40"/>
      <c r="D189" s="40"/>
      <c r="E189" s="40"/>
      <c r="F189" s="40"/>
      <c r="G189" s="40"/>
    </row>
    <row r="190" spans="1:7" x14ac:dyDescent="0.2">
      <c r="A190" s="40"/>
      <c r="B190" s="40"/>
      <c r="C190" s="40"/>
      <c r="D190" s="40"/>
      <c r="E190" s="40"/>
      <c r="F190" s="40"/>
      <c r="G190" s="40"/>
    </row>
    <row r="191" spans="1:7" x14ac:dyDescent="0.2">
      <c r="A191" s="40"/>
      <c r="B191" s="40"/>
      <c r="C191" s="40"/>
      <c r="D191" s="40"/>
      <c r="E191" s="40"/>
      <c r="F191" s="40"/>
      <c r="G191" s="40"/>
    </row>
    <row r="192" spans="1:7" x14ac:dyDescent="0.2">
      <c r="A192" s="40"/>
      <c r="B192" s="40"/>
      <c r="C192" s="40"/>
      <c r="D192" s="40"/>
      <c r="E192" s="40"/>
      <c r="F192" s="40"/>
      <c r="G192" s="40"/>
    </row>
    <row r="193" spans="1:7" x14ac:dyDescent="0.2">
      <c r="A193" s="40"/>
      <c r="B193" s="40"/>
      <c r="C193" s="40"/>
      <c r="D193" s="40"/>
      <c r="E193" s="40"/>
      <c r="F193" s="40"/>
      <c r="G193" s="40"/>
    </row>
    <row r="194" spans="1:7" x14ac:dyDescent="0.2">
      <c r="A194" s="40"/>
      <c r="B194" s="40"/>
      <c r="C194" s="40"/>
      <c r="D194" s="40"/>
      <c r="E194" s="40"/>
      <c r="F194" s="40"/>
      <c r="G194" s="40"/>
    </row>
    <row r="195" spans="1:7" x14ac:dyDescent="0.2">
      <c r="A195" s="40"/>
      <c r="B195" s="40"/>
      <c r="C195" s="40"/>
      <c r="D195" s="40"/>
      <c r="E195" s="40"/>
      <c r="F195" s="40"/>
      <c r="G195" s="40"/>
    </row>
    <row r="196" spans="1:7" x14ac:dyDescent="0.2">
      <c r="A196" s="40"/>
      <c r="B196" s="40"/>
      <c r="C196" s="40"/>
      <c r="D196" s="40"/>
      <c r="E196" s="40"/>
      <c r="F196" s="40"/>
      <c r="G196" s="40"/>
    </row>
    <row r="197" spans="1:7" x14ac:dyDescent="0.2">
      <c r="A197" s="40"/>
      <c r="B197" s="40"/>
      <c r="C197" s="40"/>
      <c r="D197" s="40"/>
      <c r="E197" s="40"/>
      <c r="F197" s="40"/>
      <c r="G197" s="40"/>
    </row>
    <row r="198" spans="1:7" x14ac:dyDescent="0.2">
      <c r="A198" s="40"/>
      <c r="B198" s="40"/>
      <c r="C198" s="40"/>
      <c r="D198" s="40"/>
      <c r="E198" s="40"/>
      <c r="F198" s="40"/>
      <c r="G198" s="40"/>
    </row>
    <row r="199" spans="1:7" x14ac:dyDescent="0.2">
      <c r="A199" s="40"/>
      <c r="B199" s="40"/>
      <c r="C199" s="40"/>
      <c r="D199" s="40"/>
      <c r="E199" s="40"/>
      <c r="F199" s="40"/>
      <c r="G199" s="40"/>
    </row>
    <row r="200" spans="1:7" x14ac:dyDescent="0.2">
      <c r="A200" s="40"/>
      <c r="B200" s="40"/>
      <c r="C200" s="40"/>
      <c r="D200" s="40"/>
      <c r="E200" s="40"/>
      <c r="F200" s="40"/>
      <c r="G200" s="40"/>
    </row>
    <row r="201" spans="1:7" x14ac:dyDescent="0.2">
      <c r="A201" s="40"/>
      <c r="B201" s="40"/>
      <c r="C201" s="40"/>
      <c r="D201" s="40"/>
      <c r="E201" s="40"/>
      <c r="F201" s="40"/>
      <c r="G201" s="40"/>
    </row>
    <row r="202" spans="1:7" x14ac:dyDescent="0.2">
      <c r="A202" s="40"/>
      <c r="B202" s="40"/>
      <c r="C202" s="40"/>
      <c r="D202" s="40"/>
      <c r="E202" s="40"/>
      <c r="F202" s="40"/>
      <c r="G202" s="40"/>
    </row>
    <row r="203" spans="1:7" x14ac:dyDescent="0.2">
      <c r="A203" s="40"/>
      <c r="B203" s="40"/>
      <c r="C203" s="40"/>
      <c r="D203" s="40"/>
      <c r="E203" s="40"/>
      <c r="F203" s="40"/>
      <c r="G203" s="40"/>
    </row>
    <row r="204" spans="1:7" x14ac:dyDescent="0.2">
      <c r="A204" s="40"/>
      <c r="B204" s="40"/>
      <c r="C204" s="40"/>
      <c r="D204" s="40"/>
      <c r="E204" s="40"/>
      <c r="F204" s="40"/>
      <c r="G204" s="40"/>
    </row>
    <row r="205" spans="1:7" x14ac:dyDescent="0.2">
      <c r="A205" s="40"/>
      <c r="B205" s="40"/>
      <c r="C205" s="40"/>
      <c r="D205" s="40"/>
      <c r="E205" s="40"/>
      <c r="F205" s="40"/>
      <c r="G205" s="40"/>
    </row>
    <row r="206" spans="1:7" x14ac:dyDescent="0.2">
      <c r="A206" s="40"/>
      <c r="B206" s="40"/>
      <c r="C206" s="40"/>
      <c r="D206" s="40"/>
      <c r="E206" s="40"/>
      <c r="F206" s="40"/>
      <c r="G206" s="40"/>
    </row>
    <row r="207" spans="1:7" x14ac:dyDescent="0.2">
      <c r="A207" s="40"/>
      <c r="B207" s="40"/>
      <c r="C207" s="40"/>
      <c r="D207" s="40"/>
      <c r="E207" s="40"/>
      <c r="F207" s="40"/>
      <c r="G207" s="40"/>
    </row>
    <row r="208" spans="1:7" x14ac:dyDescent="0.2">
      <c r="A208" s="40"/>
      <c r="B208" s="40"/>
      <c r="C208" s="40"/>
      <c r="D208" s="40"/>
      <c r="E208" s="40"/>
      <c r="F208" s="40"/>
      <c r="G208" s="40"/>
    </row>
    <row r="209" spans="1:7" x14ac:dyDescent="0.2">
      <c r="A209" s="40"/>
      <c r="B209" s="40"/>
      <c r="C209" s="40"/>
      <c r="D209" s="40"/>
      <c r="E209" s="40"/>
      <c r="F209" s="40"/>
      <c r="G209" s="40"/>
    </row>
    <row r="210" spans="1:7" x14ac:dyDescent="0.2">
      <c r="A210" s="40"/>
      <c r="B210" s="40"/>
      <c r="C210" s="40"/>
      <c r="D210" s="40"/>
      <c r="E210" s="40"/>
      <c r="F210" s="40"/>
      <c r="G210" s="40"/>
    </row>
    <row r="211" spans="1:7" x14ac:dyDescent="0.2">
      <c r="A211" s="40"/>
      <c r="B211" s="40"/>
      <c r="C211" s="40"/>
      <c r="D211" s="40"/>
      <c r="E211" s="40"/>
      <c r="F211" s="40"/>
      <c r="G211" s="40"/>
    </row>
    <row r="212" spans="1:7" x14ac:dyDescent="0.2">
      <c r="A212" s="40"/>
      <c r="B212" s="40"/>
      <c r="C212" s="40"/>
      <c r="D212" s="40"/>
      <c r="E212" s="40"/>
      <c r="F212" s="40"/>
      <c r="G212" s="40"/>
    </row>
    <row r="213" spans="1:7" x14ac:dyDescent="0.2">
      <c r="A213" s="40"/>
      <c r="B213" s="40"/>
      <c r="C213" s="40"/>
      <c r="D213" s="40"/>
      <c r="E213" s="40"/>
      <c r="F213" s="40"/>
      <c r="G213" s="40"/>
    </row>
    <row r="214" spans="1:7" x14ac:dyDescent="0.2">
      <c r="A214" s="40"/>
      <c r="B214" s="40"/>
      <c r="C214" s="40"/>
      <c r="D214" s="40"/>
      <c r="E214" s="40"/>
      <c r="F214" s="40"/>
      <c r="G214" s="40"/>
    </row>
    <row r="215" spans="1:7" x14ac:dyDescent="0.2">
      <c r="A215" s="40"/>
      <c r="B215" s="40"/>
      <c r="C215" s="40"/>
      <c r="D215" s="40"/>
      <c r="E215" s="40"/>
      <c r="F215" s="40"/>
      <c r="G215" s="40"/>
    </row>
    <row r="216" spans="1:7" x14ac:dyDescent="0.2">
      <c r="A216" s="40"/>
      <c r="B216" s="40"/>
      <c r="C216" s="40"/>
      <c r="D216" s="40"/>
      <c r="E216" s="40"/>
      <c r="F216" s="40"/>
      <c r="G216" s="40"/>
    </row>
    <row r="217" spans="1:7" x14ac:dyDescent="0.2">
      <c r="A217" s="40"/>
      <c r="B217" s="40"/>
      <c r="C217" s="40"/>
      <c r="D217" s="40"/>
      <c r="E217" s="40"/>
      <c r="F217" s="40"/>
      <c r="G217" s="40"/>
    </row>
    <row r="218" spans="1:7" x14ac:dyDescent="0.2">
      <c r="A218" s="40"/>
      <c r="B218" s="40"/>
      <c r="C218" s="40"/>
      <c r="D218" s="40"/>
      <c r="E218" s="40"/>
      <c r="F218" s="40"/>
      <c r="G218" s="40"/>
    </row>
    <row r="219" spans="1:7" x14ac:dyDescent="0.2">
      <c r="A219" s="40"/>
      <c r="B219" s="40"/>
      <c r="C219" s="40"/>
      <c r="D219" s="40"/>
      <c r="E219" s="40"/>
      <c r="F219" s="40"/>
      <c r="G219" s="40"/>
    </row>
    <row r="220" spans="1:7" x14ac:dyDescent="0.2">
      <c r="A220" s="40"/>
      <c r="B220" s="40"/>
      <c r="C220" s="40"/>
      <c r="D220" s="40"/>
      <c r="E220" s="40"/>
      <c r="F220" s="40"/>
      <c r="G220" s="40"/>
    </row>
    <row r="221" spans="1:7" x14ac:dyDescent="0.2">
      <c r="A221" s="40"/>
      <c r="B221" s="40"/>
      <c r="C221" s="40"/>
      <c r="D221" s="40"/>
      <c r="E221" s="40"/>
      <c r="F221" s="40"/>
      <c r="G221" s="40"/>
    </row>
    <row r="222" spans="1:7" x14ac:dyDescent="0.2">
      <c r="A222" s="40"/>
      <c r="B222" s="40"/>
      <c r="C222" s="40"/>
      <c r="D222" s="40"/>
      <c r="E222" s="40"/>
      <c r="F222" s="40"/>
      <c r="G222" s="40"/>
    </row>
    <row r="223" spans="1:7" x14ac:dyDescent="0.2">
      <c r="A223" s="40"/>
      <c r="B223" s="40"/>
      <c r="C223" s="40"/>
      <c r="D223" s="40"/>
      <c r="E223" s="40"/>
      <c r="F223" s="40"/>
      <c r="G223" s="40"/>
    </row>
    <row r="224" spans="1:7" x14ac:dyDescent="0.2">
      <c r="A224" s="40"/>
      <c r="B224" s="40"/>
      <c r="C224" s="40"/>
      <c r="D224" s="40"/>
      <c r="E224" s="40"/>
      <c r="F224" s="40"/>
      <c r="G224" s="40"/>
    </row>
    <row r="225" spans="1:7" x14ac:dyDescent="0.2">
      <c r="A225" s="40"/>
      <c r="B225" s="40"/>
      <c r="C225" s="40"/>
      <c r="D225" s="40"/>
      <c r="E225" s="40"/>
      <c r="F225" s="40"/>
      <c r="G225" s="40"/>
    </row>
    <row r="226" spans="1:7" x14ac:dyDescent="0.2">
      <c r="A226" s="40"/>
      <c r="B226" s="40"/>
      <c r="C226" s="40"/>
      <c r="D226" s="40"/>
      <c r="E226" s="40"/>
      <c r="F226" s="40"/>
      <c r="G226" s="40"/>
    </row>
    <row r="227" spans="1:7" x14ac:dyDescent="0.2">
      <c r="A227" s="40"/>
      <c r="B227" s="40"/>
      <c r="C227" s="40"/>
      <c r="D227" s="40"/>
      <c r="E227" s="40"/>
      <c r="F227" s="40"/>
      <c r="G227" s="40"/>
    </row>
    <row r="228" spans="1:7" x14ac:dyDescent="0.2">
      <c r="A228" s="40"/>
      <c r="B228" s="40"/>
      <c r="C228" s="40"/>
      <c r="D228" s="40"/>
      <c r="E228" s="40"/>
      <c r="F228" s="40"/>
      <c r="G228" s="40"/>
    </row>
    <row r="229" spans="1:7" x14ac:dyDescent="0.2">
      <c r="A229" s="40"/>
      <c r="B229" s="40"/>
      <c r="C229" s="40"/>
      <c r="D229" s="40"/>
      <c r="E229" s="40"/>
      <c r="F229" s="40"/>
      <c r="G229" s="40"/>
    </row>
    <row r="230" spans="1:7" x14ac:dyDescent="0.2">
      <c r="A230" s="40"/>
      <c r="B230" s="40"/>
      <c r="C230" s="40"/>
      <c r="D230" s="40"/>
      <c r="E230" s="40"/>
      <c r="F230" s="40"/>
      <c r="G230" s="40"/>
    </row>
    <row r="231" spans="1:7" x14ac:dyDescent="0.2">
      <c r="A231" s="40"/>
      <c r="B231" s="40"/>
      <c r="C231" s="40"/>
      <c r="D231" s="40"/>
      <c r="E231" s="40"/>
      <c r="F231" s="40"/>
      <c r="G231" s="40"/>
    </row>
    <row r="232" spans="1:7" x14ac:dyDescent="0.2">
      <c r="A232" s="40"/>
      <c r="B232" s="40"/>
      <c r="C232" s="40"/>
      <c r="D232" s="40"/>
      <c r="E232" s="40"/>
      <c r="F232" s="40"/>
      <c r="G232" s="40"/>
    </row>
    <row r="233" spans="1:7" x14ac:dyDescent="0.2">
      <c r="A233" s="40"/>
      <c r="B233" s="40"/>
      <c r="C233" s="40"/>
      <c r="D233" s="40"/>
      <c r="E233" s="40"/>
      <c r="F233" s="40"/>
      <c r="G233" s="40"/>
    </row>
    <row r="234" spans="1:7" x14ac:dyDescent="0.2">
      <c r="A234" s="40"/>
      <c r="B234" s="40"/>
      <c r="C234" s="40"/>
      <c r="D234" s="40"/>
      <c r="E234" s="40"/>
      <c r="F234" s="40"/>
      <c r="G234" s="40"/>
    </row>
    <row r="235" spans="1:7" x14ac:dyDescent="0.2">
      <c r="A235" s="40"/>
      <c r="B235" s="40"/>
      <c r="C235" s="40"/>
      <c r="D235" s="40"/>
      <c r="E235" s="40"/>
      <c r="F235" s="40"/>
      <c r="G235" s="40"/>
    </row>
    <row r="236" spans="1:7" x14ac:dyDescent="0.2">
      <c r="A236" s="40"/>
      <c r="B236" s="40"/>
      <c r="C236" s="40"/>
      <c r="D236" s="40"/>
      <c r="E236" s="40"/>
      <c r="F236" s="40"/>
      <c r="G236" s="40"/>
    </row>
    <row r="237" spans="1:7" x14ac:dyDescent="0.2">
      <c r="A237" s="40"/>
      <c r="B237" s="40"/>
      <c r="C237" s="40"/>
      <c r="D237" s="40"/>
      <c r="E237" s="40"/>
      <c r="F237" s="40"/>
      <c r="G237" s="40"/>
    </row>
    <row r="238" spans="1:7" x14ac:dyDescent="0.2">
      <c r="A238" s="40"/>
      <c r="B238" s="40"/>
      <c r="C238" s="40"/>
      <c r="D238" s="40"/>
      <c r="E238" s="40"/>
      <c r="F238" s="40"/>
      <c r="G238" s="40"/>
    </row>
    <row r="239" spans="1:7" x14ac:dyDescent="0.2">
      <c r="A239" s="40"/>
      <c r="B239" s="40"/>
      <c r="C239" s="40"/>
      <c r="D239" s="40"/>
      <c r="E239" s="40"/>
      <c r="F239" s="40"/>
      <c r="G239" s="40"/>
    </row>
    <row r="240" spans="1:7" x14ac:dyDescent="0.2">
      <c r="A240" s="40"/>
      <c r="B240" s="40"/>
      <c r="C240" s="40"/>
      <c r="D240" s="40"/>
      <c r="E240" s="40"/>
      <c r="F240" s="40"/>
      <c r="G240" s="40"/>
    </row>
    <row r="241" spans="1:7" x14ac:dyDescent="0.2">
      <c r="A241" s="40"/>
      <c r="B241" s="40"/>
      <c r="C241" s="40"/>
      <c r="D241" s="40"/>
      <c r="E241" s="40"/>
      <c r="F241" s="40"/>
      <c r="G241" s="40"/>
    </row>
    <row r="242" spans="1:7" x14ac:dyDescent="0.2">
      <c r="A242" s="40"/>
      <c r="B242" s="40"/>
      <c r="C242" s="40"/>
      <c r="D242" s="40"/>
      <c r="E242" s="40"/>
      <c r="F242" s="40"/>
      <c r="G242" s="40"/>
    </row>
    <row r="243" spans="1:7" x14ac:dyDescent="0.2">
      <c r="A243" s="40"/>
      <c r="B243" s="40"/>
      <c r="C243" s="40"/>
      <c r="D243" s="40"/>
      <c r="E243" s="40"/>
      <c r="F243" s="40"/>
      <c r="G243" s="40"/>
    </row>
    <row r="244" spans="1:7" x14ac:dyDescent="0.2">
      <c r="A244" s="40"/>
      <c r="B244" s="40"/>
      <c r="C244" s="40"/>
      <c r="D244" s="40"/>
      <c r="E244" s="40"/>
      <c r="F244" s="40"/>
      <c r="G244" s="40"/>
    </row>
    <row r="245" spans="1:7" x14ac:dyDescent="0.2">
      <c r="A245" s="40"/>
      <c r="B245" s="40"/>
      <c r="C245" s="40"/>
      <c r="D245" s="40"/>
      <c r="E245" s="40"/>
      <c r="F245" s="40"/>
      <c r="G245" s="40"/>
    </row>
    <row r="246" spans="1:7" x14ac:dyDescent="0.2">
      <c r="A246" s="40"/>
      <c r="B246" s="40"/>
      <c r="C246" s="40"/>
      <c r="D246" s="40"/>
      <c r="E246" s="40"/>
      <c r="F246" s="40"/>
      <c r="G246" s="40"/>
    </row>
    <row r="247" spans="1:7" x14ac:dyDescent="0.2">
      <c r="A247" s="40"/>
      <c r="B247" s="40"/>
      <c r="C247" s="40"/>
      <c r="D247" s="40"/>
      <c r="E247" s="40"/>
      <c r="F247" s="40"/>
      <c r="G247" s="40"/>
    </row>
    <row r="248" spans="1:7" x14ac:dyDescent="0.2">
      <c r="A248" s="40"/>
      <c r="B248" s="40"/>
      <c r="C248" s="40"/>
      <c r="D248" s="40"/>
      <c r="E248" s="40"/>
      <c r="F248" s="40"/>
      <c r="G248" s="40"/>
    </row>
    <row r="249" spans="1:7" x14ac:dyDescent="0.2">
      <c r="A249" s="40"/>
      <c r="B249" s="40"/>
      <c r="C249" s="40"/>
      <c r="D249" s="40"/>
      <c r="E249" s="40"/>
      <c r="F249" s="40"/>
      <c r="G249" s="40"/>
    </row>
    <row r="250" spans="1:7" x14ac:dyDescent="0.2">
      <c r="A250" s="40"/>
      <c r="B250" s="40"/>
      <c r="C250" s="40"/>
      <c r="D250" s="40"/>
      <c r="E250" s="40"/>
      <c r="F250" s="40"/>
      <c r="G250" s="40"/>
    </row>
    <row r="251" spans="1:7" x14ac:dyDescent="0.2">
      <c r="A251" s="40"/>
      <c r="B251" s="40"/>
      <c r="C251" s="40"/>
      <c r="D251" s="40"/>
      <c r="E251" s="40"/>
      <c r="F251" s="40"/>
      <c r="G251" s="40"/>
    </row>
    <row r="252" spans="1:7" x14ac:dyDescent="0.2">
      <c r="A252" s="40"/>
      <c r="B252" s="40"/>
      <c r="C252" s="40"/>
      <c r="D252" s="40"/>
      <c r="E252" s="40"/>
      <c r="F252" s="40"/>
      <c r="G252" s="40"/>
    </row>
    <row r="253" spans="1:7" x14ac:dyDescent="0.2">
      <c r="A253" s="40"/>
      <c r="B253" s="40"/>
      <c r="C253" s="40"/>
      <c r="D253" s="40"/>
      <c r="E253" s="40"/>
      <c r="F253" s="40"/>
      <c r="G253" s="40"/>
    </row>
    <row r="254" spans="1:7" x14ac:dyDescent="0.2">
      <c r="A254" s="40"/>
      <c r="B254" s="40"/>
      <c r="C254" s="40"/>
      <c r="D254" s="40"/>
      <c r="E254" s="40"/>
      <c r="F254" s="40"/>
      <c r="G254" s="40"/>
    </row>
    <row r="255" spans="1:7" x14ac:dyDescent="0.2">
      <c r="A255" s="40"/>
      <c r="B255" s="40"/>
      <c r="C255" s="40"/>
      <c r="D255" s="40"/>
      <c r="E255" s="40"/>
      <c r="F255" s="40"/>
      <c r="G255" s="40"/>
    </row>
    <row r="256" spans="1:7" x14ac:dyDescent="0.2">
      <c r="A256" s="40"/>
      <c r="B256" s="40"/>
      <c r="C256" s="40"/>
      <c r="D256" s="40"/>
      <c r="E256" s="40"/>
      <c r="F256" s="40"/>
      <c r="G256" s="40"/>
    </row>
    <row r="257" spans="1:7" x14ac:dyDescent="0.2">
      <c r="A257" s="40"/>
      <c r="B257" s="40"/>
      <c r="C257" s="40"/>
      <c r="D257" s="40"/>
      <c r="E257" s="40"/>
      <c r="F257" s="40"/>
      <c r="G257" s="40"/>
    </row>
    <row r="258" spans="1:7" x14ac:dyDescent="0.2">
      <c r="A258" s="40"/>
      <c r="B258" s="40"/>
      <c r="C258" s="40"/>
      <c r="D258" s="40"/>
      <c r="E258" s="40"/>
      <c r="F258" s="40"/>
      <c r="G258" s="40"/>
    </row>
    <row r="259" spans="1:7" x14ac:dyDescent="0.2">
      <c r="A259" s="40"/>
      <c r="B259" s="40"/>
      <c r="C259" s="40"/>
      <c r="D259" s="40"/>
      <c r="E259" s="40"/>
      <c r="F259" s="40"/>
      <c r="G259" s="40"/>
    </row>
    <row r="260" spans="1:7" x14ac:dyDescent="0.2">
      <c r="A260" s="40"/>
      <c r="B260" s="40"/>
      <c r="C260" s="40"/>
      <c r="D260" s="40"/>
      <c r="E260" s="40"/>
      <c r="F260" s="40"/>
      <c r="G260" s="40"/>
    </row>
    <row r="261" spans="1:7" x14ac:dyDescent="0.2">
      <c r="A261" s="40"/>
      <c r="B261" s="40"/>
      <c r="C261" s="40"/>
      <c r="D261" s="40"/>
      <c r="E261" s="40"/>
      <c r="F261" s="40"/>
      <c r="G261" s="40"/>
    </row>
    <row r="262" spans="1:7" x14ac:dyDescent="0.2">
      <c r="A262" s="40"/>
      <c r="B262" s="40"/>
      <c r="C262" s="40"/>
      <c r="D262" s="40"/>
      <c r="E262" s="40"/>
      <c r="F262" s="40"/>
      <c r="G262" s="40"/>
    </row>
    <row r="263" spans="1:7" x14ac:dyDescent="0.2">
      <c r="A263" s="40"/>
      <c r="B263" s="40"/>
      <c r="C263" s="40"/>
      <c r="D263" s="40"/>
      <c r="E263" s="40"/>
      <c r="F263" s="40"/>
      <c r="G263" s="40"/>
    </row>
    <row r="264" spans="1:7" x14ac:dyDescent="0.2">
      <c r="A264" s="40"/>
      <c r="B264" s="40"/>
      <c r="C264" s="40"/>
      <c r="D264" s="40"/>
      <c r="E264" s="40"/>
      <c r="F264" s="40"/>
      <c r="G264" s="40"/>
    </row>
    <row r="265" spans="1:7" x14ac:dyDescent="0.2">
      <c r="A265" s="40"/>
      <c r="B265" s="40"/>
      <c r="C265" s="40"/>
      <c r="D265" s="40"/>
      <c r="E265" s="40"/>
      <c r="F265" s="40"/>
      <c r="G265" s="40"/>
    </row>
    <row r="266" spans="1:7" x14ac:dyDescent="0.2">
      <c r="A266" s="40"/>
      <c r="B266" s="40"/>
      <c r="C266" s="40"/>
      <c r="D266" s="40"/>
      <c r="E266" s="40"/>
      <c r="F266" s="40"/>
      <c r="G266" s="40"/>
    </row>
    <row r="267" spans="1:7" x14ac:dyDescent="0.2">
      <c r="A267" s="40"/>
      <c r="B267" s="40"/>
      <c r="C267" s="40"/>
      <c r="D267" s="40"/>
      <c r="E267" s="40"/>
      <c r="F267" s="40"/>
      <c r="G267" s="40"/>
    </row>
    <row r="268" spans="1:7" x14ac:dyDescent="0.2">
      <c r="A268" s="40"/>
      <c r="B268" s="40"/>
      <c r="C268" s="40"/>
      <c r="D268" s="40"/>
      <c r="E268" s="40"/>
      <c r="F268" s="40"/>
      <c r="G268" s="40"/>
    </row>
    <row r="269" spans="1:7" x14ac:dyDescent="0.2">
      <c r="A269" s="40"/>
      <c r="B269" s="40"/>
      <c r="C269" s="40"/>
      <c r="D269" s="40"/>
      <c r="E269" s="40"/>
      <c r="F269" s="40"/>
      <c r="G269" s="40"/>
    </row>
    <row r="270" spans="1:7" x14ac:dyDescent="0.2">
      <c r="A270" s="40"/>
      <c r="B270" s="40"/>
      <c r="C270" s="40"/>
      <c r="D270" s="40"/>
      <c r="E270" s="40"/>
      <c r="F270" s="40"/>
      <c r="G270" s="40"/>
    </row>
    <row r="271" spans="1:7" x14ac:dyDescent="0.2">
      <c r="A271" s="40"/>
      <c r="B271" s="40"/>
      <c r="C271" s="40"/>
      <c r="D271" s="40"/>
      <c r="E271" s="40"/>
      <c r="F271" s="40"/>
      <c r="G271" s="40"/>
    </row>
    <row r="272" spans="1:7" x14ac:dyDescent="0.2">
      <c r="A272" s="40"/>
      <c r="B272" s="40"/>
      <c r="C272" s="40"/>
      <c r="D272" s="40"/>
      <c r="E272" s="40"/>
      <c r="F272" s="40"/>
      <c r="G272" s="40"/>
    </row>
    <row r="273" spans="1:7" x14ac:dyDescent="0.2">
      <c r="A273" s="40"/>
      <c r="B273" s="40"/>
      <c r="C273" s="40"/>
      <c r="D273" s="40"/>
      <c r="E273" s="40"/>
      <c r="F273" s="40"/>
      <c r="G273" s="40"/>
    </row>
    <row r="274" spans="1:7" x14ac:dyDescent="0.2">
      <c r="A274" s="40"/>
      <c r="B274" s="40"/>
      <c r="C274" s="40"/>
      <c r="D274" s="40"/>
      <c r="E274" s="40"/>
      <c r="F274" s="40"/>
      <c r="G274" s="40"/>
    </row>
    <row r="275" spans="1:7" x14ac:dyDescent="0.2">
      <c r="A275" s="40"/>
      <c r="B275" s="40"/>
      <c r="C275" s="40"/>
      <c r="D275" s="40"/>
      <c r="E275" s="40"/>
      <c r="F275" s="40"/>
      <c r="G275" s="40"/>
    </row>
    <row r="276" spans="1:7" x14ac:dyDescent="0.2">
      <c r="A276" s="40"/>
      <c r="B276" s="40"/>
      <c r="C276" s="40"/>
      <c r="D276" s="40"/>
      <c r="E276" s="40"/>
      <c r="F276" s="40"/>
      <c r="G276" s="40"/>
    </row>
    <row r="277" spans="1:7" x14ac:dyDescent="0.2">
      <c r="A277" s="40"/>
      <c r="B277" s="40"/>
      <c r="C277" s="40"/>
      <c r="D277" s="40"/>
      <c r="E277" s="40"/>
      <c r="F277" s="40"/>
      <c r="G277" s="40"/>
    </row>
    <row r="278" spans="1:7" x14ac:dyDescent="0.2">
      <c r="A278" s="40"/>
      <c r="B278" s="40"/>
      <c r="C278" s="40"/>
      <c r="D278" s="40"/>
      <c r="E278" s="40"/>
      <c r="F278" s="40"/>
      <c r="G278" s="40"/>
    </row>
    <row r="279" spans="1:7" x14ac:dyDescent="0.2">
      <c r="A279" s="40"/>
      <c r="B279" s="40"/>
      <c r="C279" s="40"/>
      <c r="D279" s="40"/>
      <c r="E279" s="40"/>
      <c r="F279" s="40"/>
      <c r="G279" s="40"/>
    </row>
    <row r="280" spans="1:7" x14ac:dyDescent="0.2">
      <c r="A280" s="40"/>
      <c r="B280" s="40"/>
      <c r="C280" s="40"/>
      <c r="D280" s="40"/>
      <c r="E280" s="40"/>
      <c r="F280" s="40"/>
      <c r="G280" s="40"/>
    </row>
    <row r="281" spans="1:7" x14ac:dyDescent="0.2">
      <c r="A281" s="40"/>
      <c r="B281" s="40"/>
      <c r="C281" s="40"/>
      <c r="D281" s="40"/>
      <c r="E281" s="40"/>
      <c r="F281" s="40"/>
      <c r="G281" s="40"/>
    </row>
    <row r="282" spans="1:7" x14ac:dyDescent="0.2">
      <c r="A282" s="40"/>
      <c r="B282" s="40"/>
      <c r="C282" s="40"/>
      <c r="D282" s="40"/>
      <c r="E282" s="40"/>
      <c r="F282" s="40"/>
      <c r="G282" s="40"/>
    </row>
    <row r="283" spans="1:7" x14ac:dyDescent="0.2">
      <c r="A283" s="40"/>
      <c r="B283" s="40"/>
      <c r="C283" s="40"/>
      <c r="D283" s="40"/>
      <c r="E283" s="40"/>
      <c r="F283" s="40"/>
      <c r="G283" s="40"/>
    </row>
    <row r="284" spans="1:7" x14ac:dyDescent="0.2">
      <c r="A284" s="40"/>
      <c r="B284" s="40"/>
      <c r="C284" s="40"/>
      <c r="D284" s="40"/>
      <c r="E284" s="40"/>
      <c r="F284" s="40"/>
      <c r="G284" s="40"/>
    </row>
    <row r="285" spans="1:7" x14ac:dyDescent="0.2">
      <c r="A285" s="40"/>
      <c r="B285" s="40"/>
      <c r="C285" s="40"/>
      <c r="D285" s="40"/>
      <c r="E285" s="40"/>
      <c r="F285" s="40"/>
      <c r="G285" s="40"/>
    </row>
    <row r="286" spans="1:7" x14ac:dyDescent="0.2">
      <c r="A286" s="40"/>
      <c r="B286" s="40"/>
      <c r="C286" s="40"/>
      <c r="D286" s="40"/>
      <c r="E286" s="40"/>
      <c r="F286" s="40"/>
      <c r="G286" s="40"/>
    </row>
    <row r="287" spans="1:7" x14ac:dyDescent="0.2">
      <c r="A287" s="40"/>
      <c r="B287" s="40"/>
      <c r="C287" s="40"/>
      <c r="D287" s="40"/>
      <c r="E287" s="40"/>
      <c r="F287" s="40"/>
      <c r="G287" s="40"/>
    </row>
    <row r="288" spans="1:7" x14ac:dyDescent="0.2">
      <c r="A288" s="40"/>
      <c r="B288" s="40"/>
      <c r="C288" s="40"/>
      <c r="D288" s="40"/>
      <c r="E288" s="40"/>
      <c r="F288" s="40"/>
      <c r="G288" s="40"/>
    </row>
    <row r="289" spans="1:7" x14ac:dyDescent="0.2">
      <c r="A289" s="40"/>
      <c r="B289" s="40"/>
      <c r="C289" s="40"/>
      <c r="D289" s="40"/>
      <c r="E289" s="40"/>
      <c r="F289" s="40"/>
      <c r="G289" s="40"/>
    </row>
    <row r="290" spans="1:7" x14ac:dyDescent="0.2">
      <c r="A290" s="40"/>
      <c r="B290" s="40"/>
      <c r="C290" s="40"/>
      <c r="D290" s="40"/>
      <c r="E290" s="40"/>
      <c r="F290" s="40"/>
      <c r="G290" s="40"/>
    </row>
    <row r="291" spans="1:7" x14ac:dyDescent="0.2">
      <c r="A291" s="40"/>
      <c r="B291" s="40"/>
      <c r="C291" s="40"/>
      <c r="D291" s="40"/>
      <c r="E291" s="40"/>
      <c r="F291" s="40"/>
      <c r="G291" s="40"/>
    </row>
    <row r="292" spans="1:7" x14ac:dyDescent="0.2">
      <c r="A292" s="40"/>
      <c r="B292" s="40"/>
      <c r="C292" s="40"/>
      <c r="D292" s="40"/>
      <c r="E292" s="40"/>
      <c r="F292" s="40"/>
      <c r="G292" s="40"/>
    </row>
    <row r="293" spans="1:7" x14ac:dyDescent="0.2">
      <c r="A293" s="40"/>
      <c r="B293" s="40"/>
      <c r="C293" s="40"/>
      <c r="D293" s="40"/>
      <c r="E293" s="40"/>
      <c r="F293" s="40"/>
      <c r="G293" s="40"/>
    </row>
    <row r="294" spans="1:7" x14ac:dyDescent="0.2">
      <c r="A294" s="40"/>
      <c r="B294" s="40"/>
      <c r="C294" s="40"/>
      <c r="D294" s="40"/>
      <c r="E294" s="40"/>
      <c r="F294" s="40"/>
      <c r="G294" s="40"/>
    </row>
    <row r="295" spans="1:7" x14ac:dyDescent="0.2">
      <c r="A295" s="40"/>
      <c r="B295" s="40"/>
      <c r="C295" s="40"/>
      <c r="D295" s="40"/>
      <c r="E295" s="40"/>
      <c r="F295" s="40"/>
      <c r="G295" s="40"/>
    </row>
    <row r="296" spans="1:7" x14ac:dyDescent="0.2">
      <c r="A296" s="40"/>
      <c r="B296" s="40"/>
      <c r="C296" s="40"/>
      <c r="D296" s="40"/>
      <c r="E296" s="40"/>
      <c r="F296" s="40"/>
      <c r="G296" s="40"/>
    </row>
    <row r="297" spans="1:7" x14ac:dyDescent="0.2">
      <c r="A297" s="40"/>
      <c r="B297" s="40"/>
      <c r="C297" s="40"/>
      <c r="D297" s="40"/>
      <c r="E297" s="40"/>
      <c r="F297" s="40"/>
      <c r="G297" s="40"/>
    </row>
    <row r="298" spans="1:7" x14ac:dyDescent="0.2">
      <c r="A298" s="40"/>
      <c r="B298" s="40"/>
      <c r="C298" s="40"/>
      <c r="D298" s="40"/>
      <c r="E298" s="40"/>
      <c r="F298" s="40"/>
      <c r="G298" s="40"/>
    </row>
    <row r="299" spans="1:7" x14ac:dyDescent="0.2">
      <c r="A299" s="40"/>
      <c r="B299" s="40"/>
      <c r="C299" s="40"/>
      <c r="D299" s="40"/>
      <c r="E299" s="40"/>
      <c r="F299" s="40"/>
      <c r="G299" s="40"/>
    </row>
    <row r="300" spans="1:7" x14ac:dyDescent="0.2">
      <c r="A300" s="40"/>
      <c r="B300" s="40"/>
      <c r="C300" s="40"/>
      <c r="D300" s="40"/>
      <c r="E300" s="40"/>
      <c r="F300" s="40"/>
      <c r="G300" s="40"/>
    </row>
    <row r="301" spans="1:7" x14ac:dyDescent="0.2">
      <c r="A301" s="40"/>
      <c r="B301" s="40"/>
      <c r="C301" s="40"/>
      <c r="D301" s="40"/>
      <c r="E301" s="40"/>
      <c r="F301" s="40"/>
      <c r="G301" s="40"/>
    </row>
    <row r="302" spans="1:7" x14ac:dyDescent="0.2">
      <c r="A302" s="40"/>
      <c r="B302" s="40"/>
      <c r="C302" s="40"/>
      <c r="D302" s="40"/>
      <c r="E302" s="40"/>
      <c r="F302" s="40"/>
      <c r="G302" s="40"/>
    </row>
    <row r="303" spans="1:7" x14ac:dyDescent="0.2">
      <c r="A303" s="40"/>
      <c r="B303" s="40"/>
      <c r="C303" s="40"/>
      <c r="D303" s="40"/>
      <c r="E303" s="40"/>
      <c r="F303" s="40"/>
      <c r="G303" s="40"/>
    </row>
    <row r="304" spans="1:7" x14ac:dyDescent="0.2">
      <c r="A304" s="40"/>
      <c r="B304" s="40"/>
      <c r="C304" s="40"/>
      <c r="D304" s="40"/>
      <c r="E304" s="40"/>
      <c r="F304" s="40"/>
      <c r="G304" s="40"/>
    </row>
    <row r="305" spans="1:7" x14ac:dyDescent="0.2">
      <c r="A305" s="40"/>
      <c r="B305" s="40"/>
      <c r="C305" s="40"/>
      <c r="D305" s="40"/>
      <c r="E305" s="40"/>
      <c r="F305" s="40"/>
      <c r="G305" s="40"/>
    </row>
    <row r="306" spans="1:7" x14ac:dyDescent="0.2">
      <c r="A306" s="40"/>
      <c r="B306" s="40"/>
      <c r="C306" s="40"/>
      <c r="D306" s="40"/>
      <c r="E306" s="40"/>
      <c r="F306" s="40"/>
      <c r="G306" s="40"/>
    </row>
    <row r="307" spans="1:7" x14ac:dyDescent="0.2">
      <c r="A307" s="40"/>
      <c r="B307" s="40"/>
      <c r="C307" s="40"/>
      <c r="D307" s="40"/>
      <c r="E307" s="40"/>
      <c r="F307" s="40"/>
      <c r="G307" s="40"/>
    </row>
    <row r="308" spans="1:7" x14ac:dyDescent="0.2">
      <c r="A308" s="40"/>
      <c r="B308" s="40"/>
      <c r="C308" s="40"/>
      <c r="D308" s="40"/>
      <c r="E308" s="40"/>
      <c r="F308" s="40"/>
      <c r="G308" s="40"/>
    </row>
    <row r="309" spans="1:7" x14ac:dyDescent="0.2">
      <c r="A309" s="40"/>
      <c r="B309" s="40"/>
      <c r="C309" s="40"/>
      <c r="D309" s="40"/>
      <c r="E309" s="40"/>
      <c r="F309" s="40"/>
      <c r="G309" s="40"/>
    </row>
    <row r="310" spans="1:7" x14ac:dyDescent="0.2">
      <c r="A310" s="40"/>
      <c r="B310" s="40"/>
      <c r="C310" s="40"/>
      <c r="D310" s="40"/>
      <c r="E310" s="40"/>
      <c r="F310" s="40"/>
      <c r="G310" s="40"/>
    </row>
    <row r="311" spans="1:7" x14ac:dyDescent="0.2">
      <c r="A311" s="40"/>
      <c r="B311" s="40"/>
      <c r="C311" s="40"/>
      <c r="D311" s="40"/>
      <c r="E311" s="40"/>
      <c r="F311" s="40"/>
      <c r="G311" s="40"/>
    </row>
    <row r="312" spans="1:7" x14ac:dyDescent="0.2">
      <c r="A312" s="40"/>
      <c r="B312" s="40"/>
      <c r="C312" s="40"/>
      <c r="D312" s="40"/>
      <c r="E312" s="40"/>
      <c r="F312" s="40"/>
      <c r="G312" s="40"/>
    </row>
    <row r="313" spans="1:7" x14ac:dyDescent="0.2">
      <c r="A313" s="40"/>
      <c r="B313" s="40"/>
      <c r="C313" s="40"/>
      <c r="D313" s="40"/>
      <c r="E313" s="40"/>
      <c r="F313" s="40"/>
      <c r="G313" s="40"/>
    </row>
    <row r="314" spans="1:7" x14ac:dyDescent="0.2">
      <c r="A314" s="40"/>
      <c r="B314" s="40"/>
      <c r="C314" s="40"/>
      <c r="D314" s="40"/>
      <c r="E314" s="40"/>
      <c r="F314" s="40"/>
      <c r="G314" s="40"/>
    </row>
    <row r="315" spans="1:7" x14ac:dyDescent="0.2">
      <c r="A315" s="40"/>
      <c r="B315" s="40"/>
      <c r="C315" s="40"/>
      <c r="D315" s="40"/>
      <c r="E315" s="40"/>
      <c r="F315" s="40"/>
      <c r="G315" s="40"/>
    </row>
    <row r="316" spans="1:7" x14ac:dyDescent="0.2">
      <c r="A316" s="40"/>
      <c r="B316" s="40"/>
      <c r="C316" s="40"/>
      <c r="D316" s="40"/>
      <c r="E316" s="40"/>
      <c r="F316" s="40"/>
      <c r="G316" s="40"/>
    </row>
    <row r="317" spans="1:7" x14ac:dyDescent="0.2">
      <c r="A317" s="40"/>
      <c r="B317" s="40"/>
      <c r="C317" s="40"/>
      <c r="D317" s="40"/>
      <c r="E317" s="40"/>
      <c r="F317" s="40"/>
      <c r="G317" s="40"/>
    </row>
    <row r="318" spans="1:7" x14ac:dyDescent="0.2">
      <c r="A318" s="40"/>
      <c r="B318" s="40"/>
      <c r="C318" s="40"/>
      <c r="D318" s="40"/>
      <c r="E318" s="40"/>
      <c r="F318" s="40"/>
      <c r="G318" s="40"/>
    </row>
    <row r="319" spans="1:7" x14ac:dyDescent="0.2">
      <c r="A319" s="40"/>
      <c r="B319" s="40"/>
      <c r="C319" s="40"/>
      <c r="D319" s="40"/>
      <c r="E319" s="40"/>
      <c r="F319" s="40"/>
      <c r="G319" s="40"/>
    </row>
    <row r="320" spans="1:7" x14ac:dyDescent="0.2">
      <c r="A320" s="40"/>
      <c r="B320" s="40"/>
      <c r="C320" s="40"/>
      <c r="D320" s="40"/>
      <c r="E320" s="40"/>
      <c r="F320" s="40"/>
      <c r="G320" s="40"/>
    </row>
    <row r="321" spans="1:7" x14ac:dyDescent="0.2">
      <c r="A321" s="40"/>
      <c r="B321" s="40"/>
      <c r="C321" s="40"/>
      <c r="D321" s="40"/>
      <c r="E321" s="40"/>
      <c r="F321" s="40"/>
      <c r="G321" s="40"/>
    </row>
    <row r="322" spans="1:7" x14ac:dyDescent="0.2">
      <c r="A322" s="40"/>
      <c r="B322" s="40"/>
      <c r="C322" s="40"/>
      <c r="D322" s="40"/>
      <c r="E322" s="40"/>
      <c r="F322" s="40"/>
      <c r="G322" s="40"/>
    </row>
    <row r="323" spans="1:7" x14ac:dyDescent="0.2">
      <c r="A323" s="40"/>
      <c r="B323" s="40"/>
      <c r="C323" s="40"/>
      <c r="D323" s="40"/>
      <c r="E323" s="40"/>
      <c r="F323" s="40"/>
      <c r="G323" s="40"/>
    </row>
    <row r="324" spans="1:7" x14ac:dyDescent="0.2">
      <c r="A324" s="40"/>
      <c r="B324" s="40"/>
      <c r="C324" s="40"/>
      <c r="D324" s="40"/>
      <c r="E324" s="40"/>
      <c r="F324" s="40"/>
      <c r="G324" s="40"/>
    </row>
    <row r="325" spans="1:7" x14ac:dyDescent="0.2">
      <c r="A325" s="40"/>
      <c r="B325" s="40"/>
      <c r="C325" s="40"/>
      <c r="D325" s="40"/>
      <c r="E325" s="40"/>
      <c r="F325" s="40"/>
      <c r="G325" s="40"/>
    </row>
    <row r="326" spans="1:7" x14ac:dyDescent="0.2">
      <c r="A326" s="40"/>
      <c r="B326" s="40"/>
      <c r="C326" s="40"/>
      <c r="D326" s="40"/>
      <c r="E326" s="40"/>
      <c r="F326" s="40"/>
      <c r="G326" s="40"/>
    </row>
    <row r="327" spans="1:7" x14ac:dyDescent="0.2">
      <c r="A327" s="40"/>
      <c r="B327" s="40"/>
      <c r="C327" s="40"/>
      <c r="D327" s="40"/>
      <c r="E327" s="40"/>
      <c r="F327" s="40"/>
      <c r="G327" s="40"/>
    </row>
    <row r="328" spans="1:7" x14ac:dyDescent="0.2">
      <c r="A328" s="40"/>
      <c r="B328" s="40"/>
      <c r="C328" s="40"/>
      <c r="D328" s="40"/>
      <c r="E328" s="40"/>
      <c r="F328" s="40"/>
      <c r="G328" s="40"/>
    </row>
    <row r="329" spans="1:7" x14ac:dyDescent="0.2">
      <c r="A329" s="40"/>
      <c r="B329" s="40"/>
      <c r="C329" s="40"/>
      <c r="D329" s="40"/>
      <c r="E329" s="40"/>
      <c r="F329" s="40"/>
      <c r="G329" s="40"/>
    </row>
    <row r="330" spans="1:7" x14ac:dyDescent="0.2">
      <c r="A330" s="40"/>
      <c r="B330" s="40"/>
      <c r="C330" s="40"/>
      <c r="D330" s="40"/>
      <c r="E330" s="40"/>
      <c r="F330" s="40"/>
      <c r="G330" s="40"/>
    </row>
    <row r="331" spans="1:7" x14ac:dyDescent="0.2">
      <c r="A331" s="40"/>
      <c r="B331" s="40"/>
    </row>
    <row r="332" spans="1:7" x14ac:dyDescent="0.2">
      <c r="A332" s="40"/>
      <c r="B332" s="40"/>
    </row>
    <row r="333" spans="1:7" x14ac:dyDescent="0.2">
      <c r="A333" s="40"/>
      <c r="B333" s="40"/>
    </row>
    <row r="334" spans="1:7" x14ac:dyDescent="0.2">
      <c r="A334" s="40"/>
      <c r="B334" s="40"/>
    </row>
    <row r="335" spans="1:7" x14ac:dyDescent="0.2">
      <c r="A335" s="40"/>
      <c r="B335" s="40"/>
    </row>
    <row r="336" spans="1:7" x14ac:dyDescent="0.2">
      <c r="A336" s="40"/>
      <c r="B336" s="40"/>
    </row>
    <row r="337" spans="1:2" x14ac:dyDescent="0.2">
      <c r="A337" s="40"/>
      <c r="B337" s="40"/>
    </row>
    <row r="338" spans="1:2" x14ac:dyDescent="0.2">
      <c r="A338" s="40"/>
      <c r="B338" s="40"/>
    </row>
    <row r="339" spans="1:2" x14ac:dyDescent="0.2">
      <c r="A339" s="40"/>
      <c r="B339" s="40"/>
    </row>
  </sheetData>
  <autoFilter ref="A1:L1">
    <sortState ref="A2:L66">
      <sortCondition ref="A1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مادران</vt:lpstr>
      <vt:lpstr>سالمندان</vt:lpstr>
      <vt:lpstr>میانسالان</vt:lpstr>
      <vt:lpstr>جوانان</vt:lpstr>
      <vt:lpstr>نوجوانان</vt:lpstr>
      <vt:lpstr>کودکان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Azam Barghamadi</dc:creator>
  <cp:lastModifiedBy>behdasht</cp:lastModifiedBy>
  <dcterms:created xsi:type="dcterms:W3CDTF">2022-09-21T07:18:58Z</dcterms:created>
  <dcterms:modified xsi:type="dcterms:W3CDTF">2023-04-20T08:50:17Z</dcterms:modified>
</cp:coreProperties>
</file>